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2310" windowWidth="12945" windowHeight="7905" activeTab="2"/>
  </bookViews>
  <sheets>
    <sheet name="Mode d'emploi" sheetId="1" r:id="rId1"/>
    <sheet name="Synthèse annuelle" sheetId="2" r:id="rId2"/>
    <sheet name="1er trimestre" sheetId="3" r:id="rId3"/>
    <sheet name="2ème trimestre" sheetId="4" r:id="rId4"/>
    <sheet name="3ème trimestre" sheetId="5" r:id="rId5"/>
    <sheet name="4ème trimestre " sheetId="6" r:id="rId6"/>
  </sheets>
  <definedNames/>
  <calcPr fullCalcOnLoad="1"/>
</workbook>
</file>

<file path=xl/sharedStrings.xml><?xml version="1.0" encoding="utf-8"?>
<sst xmlns="http://schemas.openxmlformats.org/spreadsheetml/2006/main" count="215" uniqueCount="88">
  <si>
    <t xml:space="preserve">        TVA versée…</t>
  </si>
  <si>
    <t xml:space="preserve">        Impôts sur les bénéfices</t>
  </si>
  <si>
    <t>1er mois</t>
  </si>
  <si>
    <t>2è mois</t>
  </si>
  <si>
    <t>3è mois</t>
  </si>
  <si>
    <t xml:space="preserve">        Loyer</t>
  </si>
  <si>
    <t xml:space="preserve">        Assurances</t>
  </si>
  <si>
    <t xml:space="preserve">        Salaires bruts</t>
  </si>
  <si>
    <t xml:space="preserve">        Remboursement d'emprunts </t>
  </si>
  <si>
    <t xml:space="preserve">        Eau</t>
  </si>
  <si>
    <t xml:space="preserve">        Electricité</t>
  </si>
  <si>
    <t xml:space="preserve">        Gaz ou Fioul</t>
  </si>
  <si>
    <t xml:space="preserve">        Honoraires comptable</t>
  </si>
  <si>
    <t xml:space="preserve">        Publicité</t>
  </si>
  <si>
    <t xml:space="preserve">        Frais de déplacement</t>
  </si>
  <si>
    <t xml:space="preserve">        Frais de poste</t>
  </si>
  <si>
    <t>Vente marchandise TTC</t>
  </si>
  <si>
    <t>Vente prestations TTC</t>
  </si>
  <si>
    <t>Fournisseur 1</t>
  </si>
  <si>
    <t>Fournisseur 2</t>
  </si>
  <si>
    <t>fournisseur 3</t>
  </si>
  <si>
    <t xml:space="preserve">        Total achats  TTC</t>
  </si>
  <si>
    <t xml:space="preserve">        Total des investissements</t>
  </si>
  <si>
    <t xml:space="preserve">        Agios frais bancaires </t>
  </si>
  <si>
    <t>TOTAL RECETTES  TTC</t>
  </si>
  <si>
    <t xml:space="preserve"> RECETTES TTC</t>
  </si>
  <si>
    <t>DEPENSES TTC</t>
  </si>
  <si>
    <t xml:space="preserve">         RSI ou MSA</t>
  </si>
  <si>
    <t xml:space="preserve">        Impôts, taxes  CET, SACEM….. </t>
  </si>
  <si>
    <t xml:space="preserve">        Investissement matériel</t>
  </si>
  <si>
    <t xml:space="preserve">        Remboursement leasing</t>
  </si>
  <si>
    <t xml:space="preserve">        Divers</t>
  </si>
  <si>
    <t xml:space="preserve">        Total des charges TTC </t>
  </si>
  <si>
    <t>Trimestre 1</t>
  </si>
  <si>
    <t xml:space="preserve">        Téléphone, Internet</t>
  </si>
  <si>
    <t xml:space="preserve">        Charges sociales sur salaires</t>
  </si>
  <si>
    <t>Les chiffres mentionnés sont renseignés sous la responsabilité du chef d'entreprise</t>
  </si>
  <si>
    <t xml:space="preserve">TOTAL DEPENSES TTC </t>
  </si>
  <si>
    <t xml:space="preserve"> SOLDE EN DEBUT DE MOIS</t>
  </si>
  <si>
    <t>Trimestre 2</t>
  </si>
  <si>
    <t>3ème mois</t>
  </si>
  <si>
    <t>4ème mois</t>
  </si>
  <si>
    <t>5ème mois</t>
  </si>
  <si>
    <t>Trimestre 3</t>
  </si>
  <si>
    <t>7ème mois</t>
  </si>
  <si>
    <t>9ème mois</t>
  </si>
  <si>
    <t>Trimestre 4</t>
  </si>
  <si>
    <t>8ème mois</t>
  </si>
  <si>
    <t>10ème mois</t>
  </si>
  <si>
    <t>11ème mois</t>
  </si>
  <si>
    <t>12ème mois</t>
  </si>
  <si>
    <t>TOTAL</t>
  </si>
  <si>
    <t>2ème mois</t>
  </si>
  <si>
    <t>6ème mois</t>
  </si>
  <si>
    <t>Vente de marchandises TTC</t>
  </si>
  <si>
    <t>Ventre prestations TTC</t>
  </si>
  <si>
    <t>Total achats</t>
  </si>
  <si>
    <t>Total charges</t>
  </si>
  <si>
    <t>Total investissements</t>
  </si>
  <si>
    <t>TOTAL DEPENSES</t>
  </si>
  <si>
    <t>SOLDE+ RECETTES-DEPENSES</t>
  </si>
  <si>
    <t xml:space="preserve">SOLDE +RECETTES-DEPENSES </t>
  </si>
  <si>
    <t xml:space="preserve">        Prélèvements </t>
  </si>
  <si>
    <t>Achats de marchandise TTC</t>
  </si>
  <si>
    <r>
      <t xml:space="preserve"> </t>
    </r>
    <r>
      <rPr>
        <b/>
        <i/>
        <sz val="12"/>
        <rFont val="Arial"/>
        <family val="2"/>
      </rPr>
      <t>Charges  TTC</t>
    </r>
  </si>
  <si>
    <t>Solde</t>
  </si>
  <si>
    <t>Ecart</t>
  </si>
  <si>
    <r>
      <t xml:space="preserve"> Cumulé</t>
    </r>
    <r>
      <rPr>
        <b/>
        <sz val="9"/>
        <rFont val="Arial"/>
        <family val="2"/>
      </rPr>
      <t xml:space="preserve"> prévisionnel trimestre 1</t>
    </r>
  </si>
  <si>
    <t>Cumul réalisé trimestre 1</t>
  </si>
  <si>
    <t>5è mois</t>
  </si>
  <si>
    <t>6è mois</t>
  </si>
  <si>
    <t>8è mois</t>
  </si>
  <si>
    <t>9è mois</t>
  </si>
  <si>
    <t>Cumul réalisé trimestre 3</t>
  </si>
  <si>
    <r>
      <t xml:space="preserve"> Cumulé</t>
    </r>
    <r>
      <rPr>
        <b/>
        <sz val="9"/>
        <rFont val="Arial"/>
        <family val="2"/>
      </rPr>
      <t xml:space="preserve"> prévisionnel trimestre 3</t>
    </r>
  </si>
  <si>
    <t>Cumul réalisé trimestre 2</t>
  </si>
  <si>
    <r>
      <t xml:space="preserve"> Cumulé</t>
    </r>
    <r>
      <rPr>
        <b/>
        <sz val="9"/>
        <rFont val="Arial"/>
        <family val="2"/>
      </rPr>
      <t xml:space="preserve"> prévisionnel trimestre 2</t>
    </r>
  </si>
  <si>
    <t>10èmois</t>
  </si>
  <si>
    <t>11è mois</t>
  </si>
  <si>
    <t>12è mois</t>
  </si>
  <si>
    <t>Cumul réalisé trimestre 4</t>
  </si>
  <si>
    <r>
      <t xml:space="preserve"> Cumulé</t>
    </r>
    <r>
      <rPr>
        <b/>
        <sz val="9"/>
        <rFont val="Arial"/>
        <family val="2"/>
      </rPr>
      <t xml:space="preserve"> prévisionnel trimestre 4</t>
    </r>
  </si>
  <si>
    <t>TOTAL RECETTES TTC (réalisé)</t>
  </si>
  <si>
    <t>TABLEAU DE BORD</t>
  </si>
  <si>
    <t>Recettes prévisionnelles ou N-1</t>
  </si>
  <si>
    <t>Cumul prévisionnel</t>
  </si>
  <si>
    <t>CUMUL REEL</t>
  </si>
  <si>
    <t>Prévisions trimestrielles TTC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</si>
</sst>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9" fontId="2" fillId="0" borderId="20" xfId="50" applyFont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8" fillId="34" borderId="11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0" fillId="0" borderId="20" xfId="0" applyBorder="1" applyAlignment="1">
      <alignment horizontal="center"/>
    </xf>
    <xf numFmtId="0" fontId="2" fillId="35" borderId="20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14" xfId="0" applyBorder="1" applyAlignment="1">
      <alignment/>
    </xf>
    <xf numFmtId="0" fontId="2" fillId="37" borderId="24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34" borderId="14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26" xfId="0" applyBorder="1" applyAlignment="1">
      <alignment/>
    </xf>
    <xf numFmtId="2" fontId="0" fillId="34" borderId="27" xfId="0" applyNumberFormat="1" applyFont="1" applyFill="1" applyBorder="1" applyAlignment="1">
      <alignment/>
    </xf>
    <xf numFmtId="2" fontId="0" fillId="34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2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24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34" borderId="24" xfId="0" applyFill="1" applyBorder="1" applyAlignment="1">
      <alignment/>
    </xf>
    <xf numFmtId="164" fontId="0" fillId="33" borderId="22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1" fontId="2" fillId="33" borderId="18" xfId="0" applyNumberFormat="1" applyFont="1" applyFill="1" applyBorder="1" applyAlignment="1">
      <alignment/>
    </xf>
    <xf numFmtId="1" fontId="2" fillId="33" borderId="22" xfId="0" applyNumberFormat="1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164" fontId="2" fillId="2" borderId="32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/>
    </xf>
    <xf numFmtId="164" fontId="0" fillId="38" borderId="2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wrapText="1"/>
    </xf>
    <xf numFmtId="0" fontId="2" fillId="10" borderId="20" xfId="0" applyFont="1" applyFill="1" applyBorder="1" applyAlignment="1">
      <alignment wrapText="1"/>
    </xf>
    <xf numFmtId="0" fontId="2" fillId="37" borderId="20" xfId="0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1" fontId="0" fillId="38" borderId="18" xfId="0" applyNumberFormat="1" applyFill="1" applyBorder="1" applyAlignment="1">
      <alignment/>
    </xf>
    <xf numFmtId="0" fontId="5" fillId="39" borderId="36" xfId="0" applyFont="1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32" xfId="0" applyFill="1" applyBorder="1" applyAlignment="1">
      <alignment/>
    </xf>
    <xf numFmtId="0" fontId="5" fillId="36" borderId="11" xfId="0" applyFont="1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2" xfId="0" applyFill="1" applyBorder="1" applyAlignment="1">
      <alignment/>
    </xf>
    <xf numFmtId="0" fontId="9" fillId="36" borderId="11" xfId="0" applyFont="1" applyFill="1" applyBorder="1" applyAlignment="1">
      <alignment/>
    </xf>
    <xf numFmtId="0" fontId="0" fillId="36" borderId="38" xfId="0" applyFill="1" applyBorder="1" applyAlignment="1">
      <alignment/>
    </xf>
    <xf numFmtId="1" fontId="2" fillId="36" borderId="18" xfId="0" applyNumberFormat="1" applyFont="1" applyFill="1" applyBorder="1" applyAlignment="1">
      <alignment/>
    </xf>
    <xf numFmtId="1" fontId="2" fillId="36" borderId="22" xfId="0" applyNumberFormat="1" applyFont="1" applyFill="1" applyBorder="1" applyAlignment="1">
      <alignment/>
    </xf>
    <xf numFmtId="0" fontId="8" fillId="39" borderId="11" xfId="0" applyFont="1" applyFill="1" applyBorder="1" applyAlignment="1">
      <alignment horizontal="right"/>
    </xf>
    <xf numFmtId="0" fontId="2" fillId="39" borderId="30" xfId="0" applyFont="1" applyFill="1" applyBorder="1" applyAlignment="1">
      <alignment/>
    </xf>
    <xf numFmtId="0" fontId="2" fillId="39" borderId="39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64" fontId="2" fillId="39" borderId="3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6" borderId="31" xfId="0" applyFont="1" applyFill="1" applyBorder="1" applyAlignment="1">
      <alignment/>
    </xf>
    <xf numFmtId="0" fontId="8" fillId="36" borderId="11" xfId="0" applyFont="1" applyFill="1" applyBorder="1" applyAlignment="1">
      <alignment horizontal="right"/>
    </xf>
    <xf numFmtId="0" fontId="2" fillId="36" borderId="18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64" fontId="2" fillId="36" borderId="18" xfId="0" applyNumberFormat="1" applyFont="1" applyFill="1" applyBorder="1" applyAlignment="1">
      <alignment/>
    </xf>
    <xf numFmtId="0" fontId="2" fillId="39" borderId="32" xfId="0" applyFont="1" applyFill="1" applyBorder="1" applyAlignment="1">
      <alignment/>
    </xf>
    <xf numFmtId="0" fontId="0" fillId="36" borderId="4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164" fontId="2" fillId="36" borderId="32" xfId="0" applyNumberFormat="1" applyFont="1" applyFill="1" applyBorder="1" applyAlignment="1">
      <alignment/>
    </xf>
    <xf numFmtId="0" fontId="2" fillId="36" borderId="20" xfId="0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2" fillId="39" borderId="20" xfId="0" applyFont="1" applyFill="1" applyBorder="1" applyAlignment="1">
      <alignment/>
    </xf>
    <xf numFmtId="0" fontId="2" fillId="39" borderId="20" xfId="0" applyFont="1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1" fontId="0" fillId="37" borderId="20" xfId="5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7" borderId="11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6" borderId="13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1875"/>
          <c:y val="0.21925"/>
          <c:w val="0.39125"/>
          <c:h val="0.72925"/>
        </c:manualLayout>
      </c:layout>
      <c:pieChart>
        <c:varyColors val="1"/>
        <c:ser>
          <c:idx val="0"/>
          <c:order val="0"/>
          <c:tx>
            <c:v>Répartition des ventes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'Synthèse annuelle'!$A$3:$A$4</c:f>
              <c:strCache/>
            </c:strRef>
          </c:cat>
          <c:val>
            <c:numRef>
              <c:f>'Synthèse annuelle'!$N$3:$N$4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408"/>
          <c:w val="0.34825"/>
          <c:h val="0.3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Suivi réalisé /prévisionnel</a:t>
            </a:r>
          </a:p>
        </c:rich>
      </c:tx>
      <c:layout>
        <c:manualLayout>
          <c:xMode val="factor"/>
          <c:yMode val="factor"/>
          <c:x val="-0.002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7075"/>
          <c:w val="0.5332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'Synthèse annuelle'!$A$5</c:f>
              <c:strCache>
                <c:ptCount val="1"/>
                <c:pt idx="0">
                  <c:v>TOTAL RECETTES TTC (réalisé)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'Synthèse annuelle'!$B$5:$M$5</c:f>
              <c:numCache/>
            </c:numRef>
          </c:val>
          <c:smooth val="0"/>
        </c:ser>
        <c:ser>
          <c:idx val="1"/>
          <c:order val="1"/>
          <c:tx>
            <c:strRef>
              <c:f>'Synthèse annuelle'!$A$6</c:f>
              <c:strCache>
                <c:ptCount val="1"/>
                <c:pt idx="0">
                  <c:v>Recettes prévisionnelles ou N-1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'Synthèse annuelle'!$B$6:$M$6</c:f>
              <c:numCache/>
            </c:numRef>
          </c:val>
          <c:smooth val="0"/>
        </c:ser>
        <c:marker val="1"/>
        <c:axId val="40501515"/>
        <c:axId val="28969316"/>
      </c:line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9316"/>
        <c:crosses val="autoZero"/>
        <c:auto val="1"/>
        <c:lblOffset val="100"/>
        <c:tickLblSkip val="1"/>
        <c:noMultiLvlLbl val="0"/>
      </c:catAx>
      <c:valAx>
        <c:axId val="28969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01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"/>
          <c:y val="0.342"/>
          <c:w val="0.3485"/>
          <c:h val="0.47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Solde + recettes -dépenses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58"/>
          <c:w val="0.64325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'Synthèse annuelle'!$A$15</c:f>
              <c:strCache>
                <c:ptCount val="1"/>
                <c:pt idx="0">
                  <c:v>SOLDE +RECETTES-DEPENSES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'Synthèse annuelle'!$B$15:$M$15</c:f>
              <c:numCache/>
            </c:numRef>
          </c:val>
          <c:smooth val="0"/>
        </c:ser>
        <c:marker val="1"/>
        <c:axId val="59397253"/>
        <c:axId val="64813230"/>
      </c:line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3230"/>
        <c:crosses val="autoZero"/>
        <c:auto val="1"/>
        <c:lblOffset val="100"/>
        <c:tickLblSkip val="1"/>
        <c:noMultiLvlLbl val="0"/>
      </c:catAx>
      <c:valAx>
        <c:axId val="64813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972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4"/>
          <c:y val="0.4895"/>
          <c:w val="0.34625"/>
          <c:h val="0.1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Répartition mensuelle des ventes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63"/>
          <c:w val="0.5542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'Synthèse annuelle'!$A$3</c:f>
              <c:strCache>
                <c:ptCount val="1"/>
                <c:pt idx="0">
                  <c:v>Vente de marchandises TTC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annuelle'!$B$1:$M$1</c:f>
              <c:strCache/>
            </c:strRef>
          </c:cat>
          <c:val>
            <c:numRef>
              <c:f>'Synthèse annuelle'!$B$3:$M$3</c:f>
              <c:numCache/>
            </c:numRef>
          </c:val>
          <c:smooth val="0"/>
        </c:ser>
        <c:ser>
          <c:idx val="1"/>
          <c:order val="1"/>
          <c:tx>
            <c:strRef>
              <c:f>'Synthèse annuelle'!$A$4</c:f>
              <c:strCache>
                <c:ptCount val="1"/>
                <c:pt idx="0">
                  <c:v>Ventre prestations TTC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'Synthèse annuelle'!$B$1:$M$1</c:f>
              <c:strCache/>
            </c:strRef>
          </c:cat>
          <c:val>
            <c:numRef>
              <c:f>'Synthèse annuelle'!$B$4:$M$4</c:f>
              <c:numCache/>
            </c:numRef>
          </c:val>
          <c:smooth val="0"/>
        </c:ser>
        <c:marker val="1"/>
        <c:axId val="46448159"/>
        <c:axId val="15380248"/>
      </c:line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380248"/>
        <c:crosses val="autoZero"/>
        <c:auto val="1"/>
        <c:lblOffset val="100"/>
        <c:tickLblSkip val="1"/>
        <c:noMultiLvlLbl val="0"/>
      </c:catAx>
      <c:valAx>
        <c:axId val="15380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48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5"/>
          <c:y val="0.41625"/>
          <c:w val="0.328"/>
          <c:h val="0.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9</xdr:col>
      <xdr:colOff>323850</xdr:colOff>
      <xdr:row>59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572250" cy="9648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16</xdr:row>
      <xdr:rowOff>9525</xdr:rowOff>
    </xdr:from>
    <xdr:to>
      <xdr:col>13</xdr:col>
      <xdr:colOff>9525</xdr:colOff>
      <xdr:row>30</xdr:row>
      <xdr:rowOff>0</xdr:rowOff>
    </xdr:to>
    <xdr:graphicFrame>
      <xdr:nvGraphicFramePr>
        <xdr:cNvPr id="1" name="Graphique 2"/>
        <xdr:cNvGraphicFramePr/>
      </xdr:nvGraphicFramePr>
      <xdr:xfrm>
        <a:off x="6619875" y="3105150"/>
        <a:ext cx="39052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16</xdr:row>
      <xdr:rowOff>9525</xdr:rowOff>
    </xdr:from>
    <xdr:to>
      <xdr:col>5</xdr:col>
      <xdr:colOff>495300</xdr:colOff>
      <xdr:row>30</xdr:row>
      <xdr:rowOff>57150</xdr:rowOff>
    </xdr:to>
    <xdr:graphicFrame>
      <xdr:nvGraphicFramePr>
        <xdr:cNvPr id="2" name="Graphique 4"/>
        <xdr:cNvGraphicFramePr/>
      </xdr:nvGraphicFramePr>
      <xdr:xfrm>
        <a:off x="1276350" y="3105150"/>
        <a:ext cx="40195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400050</xdr:colOff>
      <xdr:row>31</xdr:row>
      <xdr:rowOff>9525</xdr:rowOff>
    </xdr:from>
    <xdr:to>
      <xdr:col>12</xdr:col>
      <xdr:colOff>657225</xdr:colOff>
      <xdr:row>45</xdr:row>
      <xdr:rowOff>85725</xdr:rowOff>
    </xdr:to>
    <xdr:graphicFrame>
      <xdr:nvGraphicFramePr>
        <xdr:cNvPr id="3" name="Graphique 7"/>
        <xdr:cNvGraphicFramePr/>
      </xdr:nvGraphicFramePr>
      <xdr:xfrm>
        <a:off x="6629400" y="5534025"/>
        <a:ext cx="38290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1352550</xdr:colOff>
      <xdr:row>30</xdr:row>
      <xdr:rowOff>142875</xdr:rowOff>
    </xdr:from>
    <xdr:to>
      <xdr:col>5</xdr:col>
      <xdr:colOff>485775</xdr:colOff>
      <xdr:row>45</xdr:row>
      <xdr:rowOff>133350</xdr:rowOff>
    </xdr:to>
    <xdr:graphicFrame>
      <xdr:nvGraphicFramePr>
        <xdr:cNvPr id="4" name="Graphique 11"/>
        <xdr:cNvGraphicFramePr/>
      </xdr:nvGraphicFramePr>
      <xdr:xfrm>
        <a:off x="1352550" y="5505450"/>
        <a:ext cx="39338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K19" sqref="K19"/>
    </sheetView>
  </sheetViews>
  <sheetFormatPr defaultColWidth="11.421875" defaultRowHeight="12.75"/>
  <cols>
    <col min="1" max="1" width="8.00390625" style="0" customWidth="1"/>
    <col min="2" max="2" width="5.7109375" style="0" customWidth="1"/>
  </cols>
  <sheetData/>
  <sheetProtection/>
  <printOptions/>
  <pageMargins left="0.24" right="0.2755905511811024" top="0.15748031496062992" bottom="0.7480314960629921" header="0.2755905511811024" footer="0.31496062992125984"/>
  <pageSetup horizontalDpi="600" verticalDpi="600" orientation="portrait" paperSize="9" r:id="rId2"/>
  <headerFooter>
    <oddFooter>&amp;R&amp;P/&amp;P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Layout" workbookViewId="0" topLeftCell="A1">
      <selection activeCell="M6" sqref="M6"/>
    </sheetView>
  </sheetViews>
  <sheetFormatPr defaultColWidth="11.421875" defaultRowHeight="12.75"/>
  <cols>
    <col min="1" max="1" width="29.140625" style="0" customWidth="1"/>
    <col min="2" max="14" width="10.7109375" style="0" customWidth="1"/>
  </cols>
  <sheetData>
    <row r="1" spans="1:14" ht="24.75" customHeight="1">
      <c r="A1" s="15"/>
      <c r="B1" s="16" t="s">
        <v>2</v>
      </c>
      <c r="C1" s="16" t="s">
        <v>52</v>
      </c>
      <c r="D1" s="16" t="s">
        <v>40</v>
      </c>
      <c r="E1" s="16" t="s">
        <v>41</v>
      </c>
      <c r="F1" s="16" t="s">
        <v>42</v>
      </c>
      <c r="G1" s="16" t="s">
        <v>53</v>
      </c>
      <c r="H1" s="16" t="s">
        <v>44</v>
      </c>
      <c r="I1" s="16" t="s">
        <v>47</v>
      </c>
      <c r="J1" s="16" t="s">
        <v>45</v>
      </c>
      <c r="K1" s="16" t="s">
        <v>48</v>
      </c>
      <c r="L1" s="16" t="s">
        <v>49</v>
      </c>
      <c r="M1" s="16" t="s">
        <v>50</v>
      </c>
      <c r="N1" s="17" t="s">
        <v>51</v>
      </c>
    </row>
    <row r="2" spans="1:14" ht="14.25" customHeight="1">
      <c r="A2" s="15" t="s">
        <v>65</v>
      </c>
      <c r="B2" s="16">
        <f>'1er trimestre'!B7</f>
        <v>0</v>
      </c>
      <c r="C2" s="16">
        <f>'1er trimestre'!C7</f>
        <v>0</v>
      </c>
      <c r="D2" s="16">
        <f>'1er trimestre'!D7</f>
        <v>0</v>
      </c>
      <c r="E2" s="82">
        <f>'2ème trimestre'!B53</f>
        <v>0</v>
      </c>
      <c r="F2" s="82">
        <f>'2ème trimestre'!C53</f>
        <v>0</v>
      </c>
      <c r="G2" s="82">
        <f>'2ème trimestre'!D53</f>
        <v>0</v>
      </c>
      <c r="H2" s="82">
        <f>'3ème trimestre'!B53</f>
        <v>0</v>
      </c>
      <c r="I2" s="82">
        <f>'3ème trimestre'!C53</f>
        <v>0</v>
      </c>
      <c r="J2" s="82">
        <f>'3ème trimestre'!D53</f>
        <v>0</v>
      </c>
      <c r="K2" s="82">
        <f>'4ème trimestre '!B53</f>
        <v>0</v>
      </c>
      <c r="L2" s="82">
        <f>'4ème trimestre '!C53</f>
        <v>0</v>
      </c>
      <c r="M2" s="82">
        <f>'4ème trimestre '!D53</f>
        <v>0</v>
      </c>
      <c r="N2" s="28"/>
    </row>
    <row r="3" spans="1:14" ht="12.75">
      <c r="A3" s="23" t="s">
        <v>54</v>
      </c>
      <c r="B3" s="87">
        <f>'1er trimestre'!B10</f>
        <v>0</v>
      </c>
      <c r="C3" s="87">
        <f>'1er trimestre'!C10</f>
        <v>0</v>
      </c>
      <c r="D3" s="87">
        <f>'1er trimestre'!D10</f>
        <v>0</v>
      </c>
      <c r="E3" s="87">
        <f>'2ème trimestre'!B10</f>
        <v>0</v>
      </c>
      <c r="F3" s="87">
        <f>'2ème trimestre'!C10</f>
        <v>0</v>
      </c>
      <c r="G3" s="87">
        <f>'2ème trimestre'!D10</f>
        <v>0</v>
      </c>
      <c r="H3" s="87">
        <f>'3ème trimestre'!B10</f>
        <v>0</v>
      </c>
      <c r="I3" s="87">
        <f>'3ème trimestre'!C10</f>
        <v>0</v>
      </c>
      <c r="J3" s="87">
        <f>'3ème trimestre'!D10</f>
        <v>0</v>
      </c>
      <c r="K3" s="87">
        <f>'4ème trimestre '!B10</f>
        <v>0</v>
      </c>
      <c r="L3" s="87">
        <f>'4ème trimestre '!C10</f>
        <v>0</v>
      </c>
      <c r="M3" s="87">
        <f>'4ème trimestre '!D10</f>
        <v>0</v>
      </c>
      <c r="N3" s="29">
        <f>SUM(B3:M3)</f>
        <v>0</v>
      </c>
    </row>
    <row r="4" spans="1:14" ht="12.75">
      <c r="A4" s="23" t="s">
        <v>55</v>
      </c>
      <c r="B4" s="87">
        <f>'1er trimestre'!B11</f>
        <v>0</v>
      </c>
      <c r="C4" s="87">
        <f>'1er trimestre'!C11</f>
        <v>0</v>
      </c>
      <c r="D4" s="87">
        <f>'1er trimestre'!D11</f>
        <v>0</v>
      </c>
      <c r="E4" s="87">
        <f>'2ème trimestre'!B11</f>
        <v>0</v>
      </c>
      <c r="F4" s="87">
        <f>'2ème trimestre'!C11</f>
        <v>0</v>
      </c>
      <c r="G4" s="87">
        <f>'2ème trimestre'!D11</f>
        <v>0</v>
      </c>
      <c r="H4" s="87">
        <f>'3ème trimestre'!B11</f>
        <v>0</v>
      </c>
      <c r="I4" s="87">
        <f>'3ème trimestre'!C11</f>
        <v>0</v>
      </c>
      <c r="J4" s="87">
        <f>'3ème trimestre'!D11</f>
        <v>0</v>
      </c>
      <c r="K4" s="87">
        <f>'4ème trimestre '!B11</f>
        <v>0</v>
      </c>
      <c r="L4" s="87">
        <f>'4ème trimestre '!C11</f>
        <v>0</v>
      </c>
      <c r="M4" s="87">
        <f>'4ème trimestre '!D11</f>
        <v>0</v>
      </c>
      <c r="N4" s="29">
        <f>SUM(B4:M4)</f>
        <v>0</v>
      </c>
    </row>
    <row r="5" spans="1:14" ht="22.5" customHeight="1">
      <c r="A5" s="128" t="s">
        <v>82</v>
      </c>
      <c r="B5" s="129">
        <f>B4+B3</f>
        <v>0</v>
      </c>
      <c r="C5" s="129">
        <f>C4+C3</f>
        <v>0</v>
      </c>
      <c r="D5" s="129">
        <f>D4+D3</f>
        <v>0</v>
      </c>
      <c r="E5" s="129">
        <f>E4+E3</f>
        <v>0</v>
      </c>
      <c r="F5" s="129">
        <f aca="true" t="shared" si="0" ref="F5:M5">F4+F3</f>
        <v>0</v>
      </c>
      <c r="G5" s="129">
        <f t="shared" si="0"/>
        <v>0</v>
      </c>
      <c r="H5" s="129">
        <f t="shared" si="0"/>
        <v>0</v>
      </c>
      <c r="I5" s="129">
        <f t="shared" si="0"/>
        <v>0</v>
      </c>
      <c r="J5" s="129">
        <f t="shared" si="0"/>
        <v>0</v>
      </c>
      <c r="K5" s="129">
        <f t="shared" si="0"/>
        <v>0</v>
      </c>
      <c r="L5" s="129">
        <f t="shared" si="0"/>
        <v>0</v>
      </c>
      <c r="M5" s="129">
        <f t="shared" si="0"/>
        <v>0</v>
      </c>
      <c r="N5" s="130">
        <f>SUM(B5:M5)</f>
        <v>0</v>
      </c>
    </row>
    <row r="6" spans="1:14" ht="16.5" customHeight="1">
      <c r="A6" s="89" t="s">
        <v>84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>
        <v>0</v>
      </c>
      <c r="N6" s="86">
        <f>SUM(B6:M6)</f>
        <v>0</v>
      </c>
    </row>
    <row r="7" spans="1:14" ht="14.25" customHeight="1">
      <c r="A7" s="88" t="s">
        <v>86</v>
      </c>
      <c r="B7" s="90">
        <f>B5</f>
        <v>0</v>
      </c>
      <c r="C7" s="90">
        <f>B5+C5</f>
        <v>0</v>
      </c>
      <c r="D7" s="90">
        <f>C7+D5</f>
        <v>0</v>
      </c>
      <c r="E7" s="90">
        <f aca="true" t="shared" si="1" ref="E7:M7">D7+E5</f>
        <v>0</v>
      </c>
      <c r="F7" s="90">
        <f t="shared" si="1"/>
        <v>0</v>
      </c>
      <c r="G7" s="90">
        <f t="shared" si="1"/>
        <v>0</v>
      </c>
      <c r="H7" s="90">
        <f t="shared" si="1"/>
        <v>0</v>
      </c>
      <c r="I7" s="90">
        <f t="shared" si="1"/>
        <v>0</v>
      </c>
      <c r="J7" s="90">
        <f t="shared" si="1"/>
        <v>0</v>
      </c>
      <c r="K7" s="90">
        <f t="shared" si="1"/>
        <v>0</v>
      </c>
      <c r="L7" s="90">
        <f t="shared" si="1"/>
        <v>0</v>
      </c>
      <c r="M7" s="90">
        <f t="shared" si="1"/>
        <v>0</v>
      </c>
      <c r="N7" s="131" t="s">
        <v>66</v>
      </c>
    </row>
    <row r="8" spans="1:14" ht="12.75">
      <c r="A8" s="22" t="s">
        <v>85</v>
      </c>
      <c r="B8" s="90">
        <f>B6</f>
        <v>0</v>
      </c>
      <c r="C8" s="90">
        <f>B8+C6</f>
        <v>0</v>
      </c>
      <c r="D8" s="90">
        <f aca="true" t="shared" si="2" ref="D8:M8">C8+D6</f>
        <v>0</v>
      </c>
      <c r="E8" s="90">
        <f t="shared" si="2"/>
        <v>0</v>
      </c>
      <c r="F8" s="90">
        <f t="shared" si="2"/>
        <v>0</v>
      </c>
      <c r="G8" s="90">
        <f t="shared" si="2"/>
        <v>0</v>
      </c>
      <c r="H8" s="90">
        <f t="shared" si="2"/>
        <v>0</v>
      </c>
      <c r="I8" s="90">
        <f t="shared" si="2"/>
        <v>0</v>
      </c>
      <c r="J8" s="90">
        <f t="shared" si="2"/>
        <v>0</v>
      </c>
      <c r="K8" s="90">
        <f t="shared" si="2"/>
        <v>0</v>
      </c>
      <c r="L8" s="90">
        <f t="shared" si="2"/>
        <v>0</v>
      </c>
      <c r="M8" s="90">
        <f t="shared" si="2"/>
        <v>0</v>
      </c>
      <c r="N8" s="91" t="e">
        <f>M7/M8</f>
        <v>#DIV/0!</v>
      </c>
    </row>
    <row r="9" spans="1:14" ht="12.75">
      <c r="A9" s="22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9"/>
    </row>
    <row r="10" spans="1:14" ht="12.75">
      <c r="A10" s="23" t="s">
        <v>56</v>
      </c>
      <c r="B10" s="87">
        <f>'1er trimestre'!B21</f>
        <v>0</v>
      </c>
      <c r="C10" s="87">
        <f>'1er trimestre'!C21</f>
        <v>0</v>
      </c>
      <c r="D10" s="87">
        <f>'1er trimestre'!D21</f>
        <v>0</v>
      </c>
      <c r="E10" s="87">
        <f>'2ème trimestre'!B21</f>
        <v>0</v>
      </c>
      <c r="F10" s="87">
        <f>'2ème trimestre'!C21</f>
        <v>0</v>
      </c>
      <c r="G10" s="87">
        <f>'2ème trimestre'!D21</f>
        <v>0</v>
      </c>
      <c r="H10" s="87">
        <f>'3ème trimestre'!B21</f>
        <v>0</v>
      </c>
      <c r="I10" s="87">
        <f>'3ème trimestre'!C21</f>
        <v>0</v>
      </c>
      <c r="J10" s="87">
        <f>'3ème trimestre'!D21</f>
        <v>0</v>
      </c>
      <c r="K10" s="87">
        <f>'4ème trimestre '!B21</f>
        <v>0</v>
      </c>
      <c r="L10" s="87">
        <f>'4ème trimestre '!C21</f>
        <v>0</v>
      </c>
      <c r="M10" s="87">
        <f>'4ème trimestre '!D21</f>
        <v>0</v>
      </c>
      <c r="N10" s="29">
        <f>SUM(B10:M10)</f>
        <v>0</v>
      </c>
    </row>
    <row r="11" spans="1:14" ht="12.75">
      <c r="A11" s="23" t="s">
        <v>57</v>
      </c>
      <c r="B11" s="87">
        <f>'1er trimestre'!B43</f>
        <v>0</v>
      </c>
      <c r="C11" s="87">
        <f>'1er trimestre'!C43</f>
        <v>0</v>
      </c>
      <c r="D11" s="87">
        <f>'1er trimestre'!D43</f>
        <v>0</v>
      </c>
      <c r="E11" s="87">
        <f>'2ème trimestre'!B43</f>
        <v>0</v>
      </c>
      <c r="F11" s="87">
        <f>'2ème trimestre'!C43</f>
        <v>0</v>
      </c>
      <c r="G11" s="87">
        <f>'2ème trimestre'!D43</f>
        <v>0</v>
      </c>
      <c r="H11" s="87">
        <f>'3ème trimestre'!B43</f>
        <v>0</v>
      </c>
      <c r="I11" s="87">
        <f>'3ème trimestre'!C43</f>
        <v>0</v>
      </c>
      <c r="J11" s="87">
        <f>'3ème trimestre'!D43</f>
        <v>0</v>
      </c>
      <c r="K11" s="87">
        <f>'4ème trimestre '!B43</f>
        <v>0</v>
      </c>
      <c r="L11" s="87">
        <f>'4ème trimestre '!C43</f>
        <v>0</v>
      </c>
      <c r="M11" s="87">
        <f>'4ème trimestre '!D43</f>
        <v>0</v>
      </c>
      <c r="N11" s="29">
        <f>SUM(B11:M11)</f>
        <v>0</v>
      </c>
    </row>
    <row r="12" spans="1:14" ht="12.75">
      <c r="A12" s="23" t="s">
        <v>58</v>
      </c>
      <c r="B12" s="87">
        <f>'1er trimestre'!B49</f>
        <v>0</v>
      </c>
      <c r="C12" s="87">
        <f>'1er trimestre'!B49</f>
        <v>0</v>
      </c>
      <c r="D12" s="87">
        <f>'1er trimestre'!D49</f>
        <v>0</v>
      </c>
      <c r="E12" s="87">
        <f>'2ème trimestre'!B49</f>
        <v>0</v>
      </c>
      <c r="F12" s="87">
        <f>'2ème trimestre'!C49</f>
        <v>0</v>
      </c>
      <c r="G12" s="87">
        <f>'2ème trimestre'!D49</f>
        <v>0</v>
      </c>
      <c r="H12" s="87">
        <f>'3ème trimestre'!B49</f>
        <v>0</v>
      </c>
      <c r="I12" s="87">
        <f>'3ème trimestre'!C49</f>
        <v>0</v>
      </c>
      <c r="J12" s="87">
        <f>'3ème trimestre'!D49</f>
        <v>0</v>
      </c>
      <c r="K12" s="87">
        <f>'4ème trimestre '!B49</f>
        <v>0</v>
      </c>
      <c r="L12" s="87">
        <f>'4ème trimestre '!C49</f>
        <v>0</v>
      </c>
      <c r="M12" s="87">
        <f>'4ème trimestre '!D49</f>
        <v>0</v>
      </c>
      <c r="N12" s="29">
        <f>SUM(B12:M12)</f>
        <v>0</v>
      </c>
    </row>
    <row r="13" spans="1:14" ht="24" customHeight="1">
      <c r="A13" s="24" t="s">
        <v>59</v>
      </c>
      <c r="B13" s="126">
        <f>B12+B11+B10</f>
        <v>0</v>
      </c>
      <c r="C13" s="126">
        <f aca="true" t="shared" si="3" ref="C13:M13">C12+C11+C10</f>
        <v>0</v>
      </c>
      <c r="D13" s="126">
        <f t="shared" si="3"/>
        <v>0</v>
      </c>
      <c r="E13" s="126">
        <f t="shared" si="3"/>
        <v>0</v>
      </c>
      <c r="F13" s="126">
        <f t="shared" si="3"/>
        <v>0</v>
      </c>
      <c r="G13" s="126">
        <f t="shared" si="3"/>
        <v>0</v>
      </c>
      <c r="H13" s="126">
        <f t="shared" si="3"/>
        <v>0</v>
      </c>
      <c r="I13" s="126">
        <f t="shared" si="3"/>
        <v>0</v>
      </c>
      <c r="J13" s="126">
        <f t="shared" si="3"/>
        <v>0</v>
      </c>
      <c r="K13" s="126">
        <f t="shared" si="3"/>
        <v>0</v>
      </c>
      <c r="L13" s="126">
        <f t="shared" si="3"/>
        <v>0</v>
      </c>
      <c r="M13" s="126">
        <f t="shared" si="3"/>
        <v>0</v>
      </c>
      <c r="N13" s="127">
        <f>SUM(B13:M13)</f>
        <v>0</v>
      </c>
    </row>
    <row r="14" spans="1:14" ht="12.75">
      <c r="A14" s="18"/>
      <c r="B14" s="21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7"/>
    </row>
    <row r="15" spans="1:13" ht="12.75" customHeight="1">
      <c r="A15" s="83" t="s">
        <v>61</v>
      </c>
      <c r="B15" s="84">
        <f>'1er trimestre'!B53</f>
        <v>0</v>
      </c>
      <c r="C15" s="84">
        <f>'1er trimestre'!C53</f>
        <v>0</v>
      </c>
      <c r="D15" s="84">
        <f>'1er trimestre'!D53</f>
        <v>0</v>
      </c>
      <c r="E15" s="84">
        <f>'2ème trimestre'!B53</f>
        <v>0</v>
      </c>
      <c r="F15" s="84">
        <f>'2ème trimestre'!C53</f>
        <v>0</v>
      </c>
      <c r="G15" s="84">
        <f>'2ème trimestre'!D53</f>
        <v>0</v>
      </c>
      <c r="H15" s="84">
        <f>'3ème trimestre'!B53</f>
        <v>0</v>
      </c>
      <c r="I15" s="84">
        <f>'3ème trimestre'!C53</f>
        <v>0</v>
      </c>
      <c r="J15" s="84">
        <f>'3ème trimestre'!D53</f>
        <v>0</v>
      </c>
      <c r="K15" s="84">
        <f>'4ème trimestre '!B53</f>
        <v>0</v>
      </c>
      <c r="L15" s="84">
        <f>'4ème trimestre '!C53</f>
        <v>0</v>
      </c>
      <c r="M15" s="84">
        <f>'4ème trimestre '!D53</f>
        <v>0</v>
      </c>
    </row>
  </sheetData>
  <sheetProtection/>
  <printOptions/>
  <pageMargins left="0.67" right="0.31" top="0.75" bottom="0.75" header="0.3" footer="0.3"/>
  <pageSetup horizontalDpi="600" verticalDpi="600" orientation="landscape" paperSize="9" scale="80" r:id="rId3"/>
  <headerFooter>
    <oddHeader>&amp;L&amp;G&amp;C&amp;16SYNTHESE ANNUELLE 
</oddHeader>
    <oddFooter>&amp;R&amp;P/&amp;P
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Layout" zoomScaleNormal="110" workbookViewId="0" topLeftCell="A43">
      <selection activeCell="A1" sqref="A1:G2"/>
    </sheetView>
  </sheetViews>
  <sheetFormatPr defaultColWidth="11.421875" defaultRowHeight="12.75"/>
  <cols>
    <col min="1" max="1" width="40.8515625" style="0" customWidth="1"/>
    <col min="2" max="7" width="10.7109375" style="0" customWidth="1"/>
  </cols>
  <sheetData>
    <row r="1" spans="1:7" ht="12.75">
      <c r="A1" s="136" t="s">
        <v>83</v>
      </c>
      <c r="B1" s="136"/>
      <c r="C1" s="136"/>
      <c r="D1" s="136"/>
      <c r="E1" s="137"/>
      <c r="F1" s="137"/>
      <c r="G1" s="137"/>
    </row>
    <row r="2" spans="1:7" ht="12.75">
      <c r="A2" s="137"/>
      <c r="B2" s="137"/>
      <c r="C2" s="137"/>
      <c r="D2" s="137"/>
      <c r="E2" s="137"/>
      <c r="F2" s="137"/>
      <c r="G2" s="137"/>
    </row>
    <row r="3" spans="1:4" ht="13.5" thickBot="1">
      <c r="A3" s="132"/>
      <c r="B3" s="132"/>
      <c r="C3" s="132"/>
      <c r="D3" s="132"/>
    </row>
    <row r="4" spans="2:4" ht="20.25" customHeight="1" thickBot="1">
      <c r="B4" s="133" t="s">
        <v>33</v>
      </c>
      <c r="C4" s="134"/>
      <c r="D4" s="135"/>
    </row>
    <row r="5" ht="13.5" thickBot="1"/>
    <row r="6" spans="1:7" ht="43.5" customHeight="1" thickBot="1">
      <c r="A6" s="14"/>
      <c r="B6" s="12" t="s">
        <v>2</v>
      </c>
      <c r="C6" s="13" t="s">
        <v>3</v>
      </c>
      <c r="D6" s="12" t="s">
        <v>4</v>
      </c>
      <c r="E6" s="80" t="s">
        <v>68</v>
      </c>
      <c r="F6" s="80" t="s">
        <v>67</v>
      </c>
      <c r="G6" s="30" t="s">
        <v>66</v>
      </c>
    </row>
    <row r="7" spans="1:7" ht="16.5" thickBot="1">
      <c r="A7" s="2" t="s">
        <v>38</v>
      </c>
      <c r="B7" s="26"/>
      <c r="C7" s="76">
        <f>B53</f>
        <v>0</v>
      </c>
      <c r="D7" s="77">
        <f>C53</f>
        <v>0</v>
      </c>
      <c r="E7" s="77"/>
      <c r="F7" s="77"/>
      <c r="G7" s="77"/>
    </row>
    <row r="8" spans="1:7" ht="13.5" thickBot="1">
      <c r="A8" s="55"/>
      <c r="B8" s="55"/>
      <c r="C8" s="55"/>
      <c r="D8" s="55"/>
      <c r="E8" s="55"/>
      <c r="F8" s="55"/>
      <c r="G8" s="55"/>
    </row>
    <row r="9" spans="1:7" ht="16.5" thickBot="1">
      <c r="A9" s="93" t="s">
        <v>25</v>
      </c>
      <c r="B9" s="94"/>
      <c r="C9" s="94"/>
      <c r="D9" s="94"/>
      <c r="E9" s="94"/>
      <c r="F9" s="94"/>
      <c r="G9" s="95"/>
    </row>
    <row r="10" spans="1:7" ht="12.75">
      <c r="A10" s="7" t="s">
        <v>16</v>
      </c>
      <c r="B10" s="10"/>
      <c r="C10" s="10"/>
      <c r="D10" s="44"/>
      <c r="E10" s="61">
        <f>SUM(B10:D10)</f>
        <v>0</v>
      </c>
      <c r="F10" s="85"/>
      <c r="G10" s="70">
        <f>E10-F10</f>
        <v>0</v>
      </c>
    </row>
    <row r="11" spans="1:7" ht="12.75">
      <c r="A11" s="33" t="s">
        <v>17</v>
      </c>
      <c r="B11" s="34"/>
      <c r="C11" s="34"/>
      <c r="D11" s="32"/>
      <c r="E11" s="62">
        <f>SUM(B11:D11)</f>
        <v>0</v>
      </c>
      <c r="F11" s="62"/>
      <c r="G11" s="69">
        <f>E11-F11</f>
        <v>0</v>
      </c>
    </row>
    <row r="12" spans="1:7" ht="13.5" thickBot="1">
      <c r="A12" s="9"/>
      <c r="B12" s="1"/>
      <c r="C12" s="1"/>
      <c r="D12" s="1"/>
      <c r="E12" s="63"/>
      <c r="F12" s="63"/>
      <c r="G12" s="71">
        <f>E12-F12</f>
        <v>0</v>
      </c>
    </row>
    <row r="13" spans="1:7" ht="15.75" thickBot="1">
      <c r="A13" s="104" t="s">
        <v>24</v>
      </c>
      <c r="B13" s="105">
        <f>SUM(B10:B11)</f>
        <v>0</v>
      </c>
      <c r="C13" s="105">
        <f>SUM(C10:C11)</f>
        <v>0</v>
      </c>
      <c r="D13" s="106">
        <f>SUM(D10:D11)</f>
        <v>0</v>
      </c>
      <c r="E13" s="107">
        <f>SUM(B13:D13)</f>
        <v>0</v>
      </c>
      <c r="F13" s="107">
        <f>'Synthèse annuelle'!B6+'Synthèse annuelle'!C6+'Synthèse annuelle'!D6</f>
        <v>0</v>
      </c>
      <c r="G13" s="108">
        <f>E13-F13</f>
        <v>0</v>
      </c>
    </row>
    <row r="14" spans="1:7" ht="10.5" customHeight="1" thickBot="1">
      <c r="A14" s="25"/>
      <c r="B14" s="52"/>
      <c r="C14" s="53"/>
      <c r="D14" s="53"/>
      <c r="E14" s="53"/>
      <c r="F14" s="53"/>
      <c r="G14" s="54"/>
    </row>
    <row r="15" spans="1:7" ht="19.5" customHeight="1" thickBot="1">
      <c r="A15" s="96" t="s">
        <v>26</v>
      </c>
      <c r="B15" s="97"/>
      <c r="C15" s="98"/>
      <c r="D15" s="98"/>
      <c r="E15" s="98"/>
      <c r="F15" s="138" t="s">
        <v>87</v>
      </c>
      <c r="G15" s="99"/>
    </row>
    <row r="16" spans="1:7" ht="17.25" customHeight="1" thickBot="1">
      <c r="A16" s="100" t="s">
        <v>63</v>
      </c>
      <c r="B16" s="98"/>
      <c r="C16" s="98"/>
      <c r="D16" s="98"/>
      <c r="E16" s="98"/>
      <c r="F16" s="139"/>
      <c r="G16" s="99"/>
    </row>
    <row r="17" spans="1:7" ht="12.75">
      <c r="A17" s="36" t="s">
        <v>18</v>
      </c>
      <c r="B17" s="40"/>
      <c r="C17" s="40"/>
      <c r="D17" s="40"/>
      <c r="E17" s="68">
        <f>SUM(B17:D17)</f>
        <v>0</v>
      </c>
      <c r="F17" s="57"/>
      <c r="G17" s="68">
        <f>E17-F17</f>
        <v>0</v>
      </c>
    </row>
    <row r="18" spans="1:7" ht="12.75">
      <c r="A18" s="7" t="s">
        <v>19</v>
      </c>
      <c r="B18" s="32"/>
      <c r="C18" s="32"/>
      <c r="D18" s="32"/>
      <c r="E18" s="69">
        <f>SUM(B18:D18)</f>
        <v>0</v>
      </c>
      <c r="F18" s="58"/>
      <c r="G18" s="69">
        <f>E18-F18</f>
        <v>0</v>
      </c>
    </row>
    <row r="19" spans="1:7" ht="12.75">
      <c r="A19" s="7" t="s">
        <v>20</v>
      </c>
      <c r="B19" s="32"/>
      <c r="C19" s="32"/>
      <c r="D19" s="32"/>
      <c r="E19" s="69">
        <f>SUM(B19:D19)</f>
        <v>0</v>
      </c>
      <c r="F19" s="59"/>
      <c r="G19" s="70">
        <f>E19-F19</f>
        <v>0</v>
      </c>
    </row>
    <row r="20" spans="1:7" ht="12.75">
      <c r="A20" s="37"/>
      <c r="B20" s="32"/>
      <c r="C20" s="34"/>
      <c r="D20" s="34"/>
      <c r="E20" s="72">
        <f>SUM(B20:D20)</f>
        <v>0</v>
      </c>
      <c r="F20" s="60"/>
      <c r="G20" s="65">
        <f>E20-F20</f>
        <v>0</v>
      </c>
    </row>
    <row r="21" spans="1:7" ht="13.5" thickBot="1">
      <c r="A21" s="38" t="s">
        <v>21</v>
      </c>
      <c r="B21" s="35">
        <f>SUM(B17:B19)</f>
        <v>0</v>
      </c>
      <c r="C21" s="38">
        <f>SUM(C17:C19)</f>
        <v>0</v>
      </c>
      <c r="D21" s="38">
        <f>SUM(D17:D19)</f>
        <v>0</v>
      </c>
      <c r="E21" s="73">
        <f>SUM(B21:D21)</f>
        <v>0</v>
      </c>
      <c r="F21" s="46">
        <f>SUM(F17:F20)</f>
        <v>0</v>
      </c>
      <c r="G21" s="46">
        <f>E21-F21</f>
        <v>0</v>
      </c>
    </row>
    <row r="22" spans="1:7" ht="11.25" customHeight="1" thickBot="1">
      <c r="A22" s="39"/>
      <c r="B22" s="41"/>
      <c r="C22" s="42"/>
      <c r="D22" s="42"/>
      <c r="E22" s="31"/>
      <c r="F22" s="31"/>
      <c r="G22" s="71"/>
    </row>
    <row r="23" spans="1:7" ht="16.5" customHeight="1" thickBot="1">
      <c r="A23" s="96" t="s">
        <v>64</v>
      </c>
      <c r="B23" s="98"/>
      <c r="C23" s="98"/>
      <c r="D23" s="99"/>
      <c r="E23" s="98"/>
      <c r="F23" s="101"/>
      <c r="G23" s="101"/>
    </row>
    <row r="24" spans="1:7" ht="12.75">
      <c r="A24" s="36" t="s">
        <v>5</v>
      </c>
      <c r="B24" s="10"/>
      <c r="C24" s="10"/>
      <c r="D24" s="10"/>
      <c r="E24" s="64">
        <f>SUM(B24:D24)</f>
        <v>0</v>
      </c>
      <c r="F24" s="6"/>
      <c r="G24" s="65">
        <f aca="true" t="shared" si="0" ref="G24:G51">E24-F24</f>
        <v>0</v>
      </c>
    </row>
    <row r="25" spans="1:7" ht="12.75">
      <c r="A25" s="7" t="s">
        <v>6</v>
      </c>
      <c r="B25" s="34"/>
      <c r="C25" s="34"/>
      <c r="D25" s="32"/>
      <c r="E25" s="69">
        <f aca="true" t="shared" si="1" ref="E25:E51">SUM(B25:D25)</f>
        <v>0</v>
      </c>
      <c r="F25" s="34"/>
      <c r="G25" s="65">
        <f t="shared" si="0"/>
        <v>0</v>
      </c>
    </row>
    <row r="26" spans="1:7" ht="12.75">
      <c r="A26" s="7" t="s">
        <v>9</v>
      </c>
      <c r="B26" s="34"/>
      <c r="C26" s="34"/>
      <c r="D26" s="32"/>
      <c r="E26" s="70">
        <f t="shared" si="1"/>
        <v>0</v>
      </c>
      <c r="F26" s="51"/>
      <c r="G26" s="65">
        <f t="shared" si="0"/>
        <v>0</v>
      </c>
    </row>
    <row r="27" spans="1:7" ht="12.75">
      <c r="A27" s="7" t="s">
        <v>10</v>
      </c>
      <c r="B27" s="34"/>
      <c r="C27" s="34"/>
      <c r="D27" s="32"/>
      <c r="E27" s="69">
        <f t="shared" si="1"/>
        <v>0</v>
      </c>
      <c r="F27" s="34"/>
      <c r="G27" s="65">
        <f t="shared" si="0"/>
        <v>0</v>
      </c>
    </row>
    <row r="28" spans="1:7" ht="12.75">
      <c r="A28" s="7" t="s">
        <v>11</v>
      </c>
      <c r="B28" s="34"/>
      <c r="C28" s="34"/>
      <c r="D28" s="32"/>
      <c r="E28" s="74">
        <f t="shared" si="1"/>
        <v>0</v>
      </c>
      <c r="F28" s="43"/>
      <c r="G28" s="65">
        <f t="shared" si="0"/>
        <v>0</v>
      </c>
    </row>
    <row r="29" spans="1:7" ht="12.75">
      <c r="A29" s="7" t="s">
        <v>12</v>
      </c>
      <c r="B29" s="34"/>
      <c r="C29" s="34"/>
      <c r="D29" s="32"/>
      <c r="E29" s="70">
        <f t="shared" si="1"/>
        <v>0</v>
      </c>
      <c r="F29" s="51"/>
      <c r="G29" s="65">
        <f t="shared" si="0"/>
        <v>0</v>
      </c>
    </row>
    <row r="30" spans="1:7" ht="12.75">
      <c r="A30" s="7" t="s">
        <v>13</v>
      </c>
      <c r="B30" s="34"/>
      <c r="C30" s="34"/>
      <c r="D30" s="32"/>
      <c r="E30" s="69">
        <f t="shared" si="1"/>
        <v>0</v>
      </c>
      <c r="F30" s="34"/>
      <c r="G30" s="65">
        <f t="shared" si="0"/>
        <v>0</v>
      </c>
    </row>
    <row r="31" spans="1:7" ht="12.75">
      <c r="A31" s="7" t="s">
        <v>14</v>
      </c>
      <c r="B31" s="34"/>
      <c r="C31" s="34"/>
      <c r="D31" s="32"/>
      <c r="E31" s="69">
        <f t="shared" si="1"/>
        <v>0</v>
      </c>
      <c r="F31" s="34"/>
      <c r="G31" s="65">
        <f t="shared" si="0"/>
        <v>0</v>
      </c>
    </row>
    <row r="32" spans="1:7" ht="12.75">
      <c r="A32" s="7" t="s">
        <v>15</v>
      </c>
      <c r="B32" s="34"/>
      <c r="C32" s="34"/>
      <c r="D32" s="32"/>
      <c r="E32" s="69">
        <f t="shared" si="1"/>
        <v>0</v>
      </c>
      <c r="F32" s="34"/>
      <c r="G32" s="65">
        <f t="shared" si="0"/>
        <v>0</v>
      </c>
    </row>
    <row r="33" spans="1:11" ht="12.75">
      <c r="A33" s="7" t="s">
        <v>34</v>
      </c>
      <c r="B33" s="34"/>
      <c r="C33" s="34"/>
      <c r="D33" s="32"/>
      <c r="E33" s="69">
        <f t="shared" si="1"/>
        <v>0</v>
      </c>
      <c r="F33" s="34"/>
      <c r="G33" s="65">
        <f t="shared" si="0"/>
        <v>0</v>
      </c>
      <c r="J33" s="5"/>
      <c r="K33" s="5"/>
    </row>
    <row r="34" spans="1:10" ht="12.75">
      <c r="A34" s="7" t="s">
        <v>7</v>
      </c>
      <c r="B34" s="34"/>
      <c r="C34" s="34"/>
      <c r="D34" s="32"/>
      <c r="E34" s="69">
        <f t="shared" si="1"/>
        <v>0</v>
      </c>
      <c r="F34" s="34"/>
      <c r="G34" s="65">
        <f t="shared" si="0"/>
        <v>0</v>
      </c>
      <c r="J34" s="5"/>
    </row>
    <row r="35" spans="1:7" ht="12.75">
      <c r="A35" s="7" t="s">
        <v>35</v>
      </c>
      <c r="B35" s="34"/>
      <c r="C35" s="34"/>
      <c r="D35" s="32"/>
      <c r="E35" s="70">
        <f t="shared" si="1"/>
        <v>0</v>
      </c>
      <c r="F35" s="51"/>
      <c r="G35" s="65">
        <f t="shared" si="0"/>
        <v>0</v>
      </c>
    </row>
    <row r="36" spans="1:7" ht="12.75">
      <c r="A36" s="47" t="s">
        <v>27</v>
      </c>
      <c r="B36" s="34"/>
      <c r="C36" s="34"/>
      <c r="D36" s="32"/>
      <c r="E36" s="69">
        <f t="shared" si="1"/>
        <v>0</v>
      </c>
      <c r="F36" s="34"/>
      <c r="G36" s="65">
        <f t="shared" si="0"/>
        <v>0</v>
      </c>
    </row>
    <row r="37" spans="1:7" ht="12.75">
      <c r="A37" s="7" t="s">
        <v>28</v>
      </c>
      <c r="B37" s="34"/>
      <c r="C37" s="34"/>
      <c r="D37" s="32"/>
      <c r="E37" s="69">
        <f t="shared" si="1"/>
        <v>0</v>
      </c>
      <c r="F37" s="34"/>
      <c r="G37" s="65">
        <f t="shared" si="0"/>
        <v>0</v>
      </c>
    </row>
    <row r="38" spans="1:7" ht="12.75">
      <c r="A38" s="7" t="s">
        <v>1</v>
      </c>
      <c r="B38" s="34"/>
      <c r="C38" s="34"/>
      <c r="D38" s="32"/>
      <c r="E38" s="69">
        <f t="shared" si="1"/>
        <v>0</v>
      </c>
      <c r="F38" s="34"/>
      <c r="G38" s="65">
        <f t="shared" si="0"/>
        <v>0</v>
      </c>
    </row>
    <row r="39" spans="1:7" ht="12.75">
      <c r="A39" s="7" t="s">
        <v>0</v>
      </c>
      <c r="B39" s="34"/>
      <c r="C39" s="34"/>
      <c r="D39" s="32"/>
      <c r="E39" s="69">
        <f t="shared" si="1"/>
        <v>0</v>
      </c>
      <c r="F39" s="34"/>
      <c r="G39" s="65">
        <f t="shared" si="0"/>
        <v>0</v>
      </c>
    </row>
    <row r="40" spans="1:7" ht="12.75">
      <c r="A40" s="7" t="s">
        <v>23</v>
      </c>
      <c r="B40" s="34"/>
      <c r="C40" s="34"/>
      <c r="D40" s="32"/>
      <c r="E40" s="69">
        <f t="shared" si="1"/>
        <v>0</v>
      </c>
      <c r="F40" s="34"/>
      <c r="G40" s="65">
        <f t="shared" si="0"/>
        <v>0</v>
      </c>
    </row>
    <row r="41" spans="1:7" ht="12.75">
      <c r="A41" s="7" t="s">
        <v>31</v>
      </c>
      <c r="B41" s="34"/>
      <c r="C41" s="34"/>
      <c r="D41" s="32"/>
      <c r="E41" s="69">
        <f t="shared" si="1"/>
        <v>0</v>
      </c>
      <c r="F41" s="34"/>
      <c r="G41" s="65">
        <f t="shared" si="0"/>
        <v>0</v>
      </c>
    </row>
    <row r="42" spans="1:7" ht="12.75">
      <c r="A42" s="7" t="s">
        <v>62</v>
      </c>
      <c r="B42" s="34"/>
      <c r="C42" s="34"/>
      <c r="D42" s="32"/>
      <c r="E42" s="74">
        <f t="shared" si="1"/>
        <v>0</v>
      </c>
      <c r="F42" s="43"/>
      <c r="G42" s="65">
        <f t="shared" si="0"/>
        <v>0</v>
      </c>
    </row>
    <row r="43" spans="1:7" ht="12.75">
      <c r="A43" s="109" t="s">
        <v>32</v>
      </c>
      <c r="B43" s="109">
        <f>SUM(B24:B42)</f>
        <v>0</v>
      </c>
      <c r="C43" s="109">
        <f>SUM(C24:C42)</f>
        <v>0</v>
      </c>
      <c r="D43" s="110">
        <f>SUM(D24:D42)</f>
        <v>0</v>
      </c>
      <c r="E43" s="111">
        <f t="shared" si="1"/>
        <v>0</v>
      </c>
      <c r="F43" s="109">
        <f>SUM(F24:F42)</f>
        <v>0</v>
      </c>
      <c r="G43" s="111">
        <f t="shared" si="0"/>
        <v>0</v>
      </c>
    </row>
    <row r="44" spans="1:7" ht="12.75">
      <c r="A44" s="48"/>
      <c r="B44" s="50"/>
      <c r="C44" s="50"/>
      <c r="D44" s="75"/>
      <c r="E44" s="65">
        <f t="shared" si="1"/>
        <v>0</v>
      </c>
      <c r="F44" s="51"/>
      <c r="G44" s="65">
        <f t="shared" si="0"/>
        <v>0</v>
      </c>
    </row>
    <row r="45" spans="1:7" ht="12.75">
      <c r="A45" s="8" t="s">
        <v>29</v>
      </c>
      <c r="B45" s="34"/>
      <c r="C45" s="34"/>
      <c r="D45" s="32"/>
      <c r="E45" s="65">
        <f t="shared" si="1"/>
        <v>0</v>
      </c>
      <c r="F45" s="34"/>
      <c r="G45" s="65">
        <f t="shared" si="0"/>
        <v>0</v>
      </c>
    </row>
    <row r="46" spans="1:7" ht="12.75">
      <c r="A46" s="7" t="s">
        <v>8</v>
      </c>
      <c r="B46" s="34"/>
      <c r="C46" s="34"/>
      <c r="D46" s="32"/>
      <c r="E46" s="65">
        <f t="shared" si="1"/>
        <v>0</v>
      </c>
      <c r="F46" s="34"/>
      <c r="G46" s="65">
        <f t="shared" si="0"/>
        <v>0</v>
      </c>
    </row>
    <row r="47" spans="1:7" ht="12.75">
      <c r="A47" s="49" t="s">
        <v>30</v>
      </c>
      <c r="B47" s="51"/>
      <c r="C47" s="51"/>
      <c r="D47" s="4"/>
      <c r="E47" s="66">
        <f t="shared" si="1"/>
        <v>0</v>
      </c>
      <c r="F47" s="34"/>
      <c r="G47" s="65">
        <f t="shared" si="0"/>
        <v>0</v>
      </c>
    </row>
    <row r="48" spans="1:7" ht="13.5" thickBot="1">
      <c r="A48" s="9"/>
      <c r="B48" s="1"/>
      <c r="C48" s="1"/>
      <c r="D48" s="56"/>
      <c r="E48" s="67">
        <f t="shared" si="1"/>
        <v>0</v>
      </c>
      <c r="F48" s="45"/>
      <c r="G48" s="65">
        <f t="shared" si="0"/>
        <v>0</v>
      </c>
    </row>
    <row r="49" spans="1:7" ht="13.5" thickBot="1">
      <c r="A49" s="109" t="s">
        <v>22</v>
      </c>
      <c r="B49" s="112">
        <f>SUM(B44:B48)</f>
        <v>0</v>
      </c>
      <c r="C49" s="112">
        <f>SUM(C44:C48)</f>
        <v>0</v>
      </c>
      <c r="D49" s="113">
        <f>SUM(D44:D48)</f>
        <v>0</v>
      </c>
      <c r="E49" s="114">
        <f t="shared" si="1"/>
        <v>0</v>
      </c>
      <c r="F49" s="112">
        <f>SUM(F44:F48)</f>
        <v>0</v>
      </c>
      <c r="G49" s="112">
        <f t="shared" si="0"/>
        <v>0</v>
      </c>
    </row>
    <row r="50" spans="1:7" ht="13.5" thickBot="1">
      <c r="A50" s="9"/>
      <c r="B50" s="1"/>
      <c r="C50" s="1"/>
      <c r="D50" s="40"/>
      <c r="E50" s="40"/>
      <c r="F50" s="51"/>
      <c r="G50" s="11"/>
    </row>
    <row r="51" spans="1:7" ht="15.75" thickBot="1">
      <c r="A51" s="115" t="s">
        <v>37</v>
      </c>
      <c r="B51" s="116">
        <f>B49+B43+B21</f>
        <v>0</v>
      </c>
      <c r="C51" s="116">
        <f>C49+C43+C21</f>
        <v>0</v>
      </c>
      <c r="D51" s="117">
        <f>D49+D43+D21</f>
        <v>0</v>
      </c>
      <c r="E51" s="117">
        <f t="shared" si="1"/>
        <v>0</v>
      </c>
      <c r="F51" s="116">
        <f>F49+F43+F21</f>
        <v>0</v>
      </c>
      <c r="G51" s="118">
        <f t="shared" si="0"/>
        <v>0</v>
      </c>
    </row>
    <row r="52" spans="1:7" ht="15.75" thickBot="1">
      <c r="A52" s="25"/>
      <c r="B52" s="26"/>
      <c r="C52" s="26"/>
      <c r="D52" s="26"/>
      <c r="E52" s="4"/>
      <c r="F52" s="1"/>
      <c r="G52" s="51"/>
    </row>
    <row r="53" spans="1:7" ht="16.5" thickBot="1">
      <c r="A53" s="2" t="s">
        <v>60</v>
      </c>
      <c r="B53" s="78">
        <f>B7+B13-B51</f>
        <v>0</v>
      </c>
      <c r="C53" s="78">
        <f>C7+C13-C51</f>
        <v>0</v>
      </c>
      <c r="D53" s="78">
        <f>D7+D13-D51</f>
        <v>0</v>
      </c>
      <c r="E53" s="78"/>
      <c r="F53" s="79"/>
      <c r="G53" s="78"/>
    </row>
    <row r="54" ht="12.75">
      <c r="A54" s="3" t="s">
        <v>36</v>
      </c>
    </row>
  </sheetData>
  <sheetProtection/>
  <mergeCells count="4">
    <mergeCell ref="A3:D3"/>
    <mergeCell ref="B4:D4"/>
    <mergeCell ref="A1:G2"/>
    <mergeCell ref="F15:F16"/>
  </mergeCells>
  <printOptions/>
  <pageMargins left="0.4724409448818898" right="0.2362204724409449" top="0.9" bottom="0.8661417322834646" header="0.346875" footer="0.5118110236220472"/>
  <pageSetup horizontalDpi="300" verticalDpi="300" orientation="portrait" paperSize="9" scale="90" r:id="rId2"/>
  <headerFooter alignWithMargins="0">
    <oddHeader>&amp;L&amp;G</oddHeader>
    <oddFooter>&amp;CDDEAE/service CTSAP/ 21/06/2012&amp;R&amp;8&amp;P/&amp;N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view="pageLayout" workbookViewId="0" topLeftCell="A34">
      <selection activeCell="D58" sqref="D58:D59"/>
    </sheetView>
  </sheetViews>
  <sheetFormatPr defaultColWidth="11.421875" defaultRowHeight="12.75"/>
  <cols>
    <col min="1" max="1" width="33.8515625" style="0" customWidth="1"/>
  </cols>
  <sheetData>
    <row r="1" spans="1:7" ht="12.75">
      <c r="A1" s="136" t="s">
        <v>83</v>
      </c>
      <c r="B1" s="136"/>
      <c r="C1" s="136"/>
      <c r="D1" s="136"/>
      <c r="E1" s="137"/>
      <c r="F1" s="137"/>
      <c r="G1" s="137"/>
    </row>
    <row r="2" spans="1:7" ht="12.75">
      <c r="A2" s="137"/>
      <c r="B2" s="137"/>
      <c r="C2" s="137"/>
      <c r="D2" s="137"/>
      <c r="E2" s="137"/>
      <c r="F2" s="137"/>
      <c r="G2" s="137"/>
    </row>
    <row r="3" spans="1:4" ht="13.5" thickBot="1">
      <c r="A3" s="132"/>
      <c r="B3" s="132"/>
      <c r="C3" s="132"/>
      <c r="D3" s="132"/>
    </row>
    <row r="4" spans="2:4" ht="16.5" thickBot="1">
      <c r="B4" s="133" t="s">
        <v>39</v>
      </c>
      <c r="C4" s="134"/>
      <c r="D4" s="135"/>
    </row>
    <row r="5" ht="13.5" thickBot="1"/>
    <row r="6" spans="1:7" ht="39" thickBot="1">
      <c r="A6" s="14"/>
      <c r="B6" s="12" t="s">
        <v>41</v>
      </c>
      <c r="C6" s="13" t="s">
        <v>69</v>
      </c>
      <c r="D6" s="12" t="s">
        <v>70</v>
      </c>
      <c r="E6" s="80" t="s">
        <v>75</v>
      </c>
      <c r="F6" s="80" t="s">
        <v>76</v>
      </c>
      <c r="G6" s="30" t="s">
        <v>66</v>
      </c>
    </row>
    <row r="7" spans="1:7" ht="16.5" thickBot="1">
      <c r="A7" s="2" t="s">
        <v>38</v>
      </c>
      <c r="B7" s="92">
        <f>'1er trimestre'!D53</f>
        <v>0</v>
      </c>
      <c r="C7" s="76">
        <f>B53</f>
        <v>0</v>
      </c>
      <c r="D7" s="77">
        <f>C53</f>
        <v>0</v>
      </c>
      <c r="E7" s="77"/>
      <c r="F7" s="77"/>
      <c r="G7" s="77"/>
    </row>
    <row r="8" spans="1:7" ht="13.5" thickBot="1">
      <c r="A8" s="55"/>
      <c r="B8" s="55"/>
      <c r="C8" s="55"/>
      <c r="D8" s="55"/>
      <c r="E8" s="55"/>
      <c r="F8" s="55"/>
      <c r="G8" s="55"/>
    </row>
    <row r="9" spans="1:7" ht="16.5" thickBot="1">
      <c r="A9" s="93" t="s">
        <v>25</v>
      </c>
      <c r="B9" s="94"/>
      <c r="C9" s="94"/>
      <c r="D9" s="94"/>
      <c r="E9" s="94"/>
      <c r="F9" s="94"/>
      <c r="G9" s="95"/>
    </row>
    <row r="10" spans="1:7" ht="12.75">
      <c r="A10" s="7" t="s">
        <v>16</v>
      </c>
      <c r="B10" s="10"/>
      <c r="C10" s="10"/>
      <c r="D10" s="44"/>
      <c r="E10" s="61">
        <f>SUM(B10:D10)</f>
        <v>0</v>
      </c>
      <c r="F10" s="85"/>
      <c r="G10" s="70">
        <f>E10-F10</f>
        <v>0</v>
      </c>
    </row>
    <row r="11" spans="1:7" ht="12.75">
      <c r="A11" s="33" t="s">
        <v>17</v>
      </c>
      <c r="B11" s="34"/>
      <c r="C11" s="34"/>
      <c r="D11" s="32"/>
      <c r="E11" s="62">
        <f>SUM(B11:D11)</f>
        <v>0</v>
      </c>
      <c r="F11" s="62"/>
      <c r="G11" s="69">
        <f>E11-F11</f>
        <v>0</v>
      </c>
    </row>
    <row r="12" spans="1:7" ht="13.5" thickBot="1">
      <c r="A12" s="9"/>
      <c r="B12" s="1"/>
      <c r="C12" s="1"/>
      <c r="D12" s="1"/>
      <c r="E12" s="63"/>
      <c r="F12" s="63"/>
      <c r="G12" s="71">
        <f>E12-F12</f>
        <v>0</v>
      </c>
    </row>
    <row r="13" spans="1:7" ht="15.75" thickBot="1">
      <c r="A13" s="104" t="s">
        <v>24</v>
      </c>
      <c r="B13" s="105">
        <f>SUM(B10:B11)</f>
        <v>0</v>
      </c>
      <c r="C13" s="105">
        <f>SUM(C10:C11)</f>
        <v>0</v>
      </c>
      <c r="D13" s="106">
        <f>SUM(D10:D11)</f>
        <v>0</v>
      </c>
      <c r="E13" s="107">
        <f>SUM(B13:D13)</f>
        <v>0</v>
      </c>
      <c r="F13" s="107">
        <f>'Synthèse annuelle'!E6+'Synthèse annuelle'!F6+'Synthèse annuelle'!G6</f>
        <v>0</v>
      </c>
      <c r="G13" s="119">
        <f>E13-F13</f>
        <v>0</v>
      </c>
    </row>
    <row r="14" spans="1:7" ht="15.75" thickBot="1">
      <c r="A14" s="25"/>
      <c r="B14" s="52"/>
      <c r="C14" s="53"/>
      <c r="D14" s="53"/>
      <c r="E14" s="53"/>
      <c r="F14" s="53"/>
      <c r="G14" s="54"/>
    </row>
    <row r="15" spans="1:7" ht="16.5" thickBot="1">
      <c r="A15" s="96" t="s">
        <v>26</v>
      </c>
      <c r="B15" s="97"/>
      <c r="C15" s="98"/>
      <c r="D15" s="98"/>
      <c r="E15" s="98"/>
      <c r="F15" s="101"/>
      <c r="G15" s="120"/>
    </row>
    <row r="16" spans="1:7" ht="15.75" thickBot="1">
      <c r="A16" s="100" t="s">
        <v>63</v>
      </c>
      <c r="B16" s="98"/>
      <c r="C16" s="98"/>
      <c r="D16" s="98"/>
      <c r="E16" s="98"/>
      <c r="F16" s="101"/>
      <c r="G16" s="120"/>
    </row>
    <row r="17" spans="1:7" ht="12.75">
      <c r="A17" s="36" t="s">
        <v>18</v>
      </c>
      <c r="B17" s="40"/>
      <c r="C17" s="40"/>
      <c r="D17" s="40"/>
      <c r="E17" s="68">
        <f>SUM(B17:D17)</f>
        <v>0</v>
      </c>
      <c r="F17" s="57"/>
      <c r="G17" s="68">
        <f>E17-F17</f>
        <v>0</v>
      </c>
    </row>
    <row r="18" spans="1:7" ht="12.75">
      <c r="A18" s="7" t="s">
        <v>19</v>
      </c>
      <c r="B18" s="32"/>
      <c r="C18" s="34"/>
      <c r="D18" s="34"/>
      <c r="E18" s="69">
        <f>SUM(B18:D18)</f>
        <v>0</v>
      </c>
      <c r="F18" s="58"/>
      <c r="G18" s="69">
        <f>E18-F18</f>
        <v>0</v>
      </c>
    </row>
    <row r="19" spans="1:7" ht="12.75">
      <c r="A19" s="7" t="s">
        <v>20</v>
      </c>
      <c r="B19" s="32"/>
      <c r="C19" s="34"/>
      <c r="D19" s="34"/>
      <c r="E19" s="69">
        <f>SUM(B19:D19)</f>
        <v>0</v>
      </c>
      <c r="F19" s="59"/>
      <c r="G19" s="70">
        <f>E19-F19</f>
        <v>0</v>
      </c>
    </row>
    <row r="20" spans="1:7" ht="12.75">
      <c r="A20" s="37"/>
      <c r="B20" s="32"/>
      <c r="C20" s="34"/>
      <c r="D20" s="34"/>
      <c r="E20" s="72">
        <f>SUM(B20:D20)</f>
        <v>0</v>
      </c>
      <c r="F20" s="60"/>
      <c r="G20" s="65">
        <f>E20-F20</f>
        <v>0</v>
      </c>
    </row>
    <row r="21" spans="1:7" ht="13.5" thickBot="1">
      <c r="A21" s="109" t="s">
        <v>21</v>
      </c>
      <c r="B21" s="110">
        <f>SUM(B17:B19)</f>
        <v>0</v>
      </c>
      <c r="C21" s="109">
        <f>SUM(C17:C19)</f>
        <v>0</v>
      </c>
      <c r="D21" s="109">
        <f>SUM(D17:D19)</f>
        <v>0</v>
      </c>
      <c r="E21" s="110">
        <f>SUM(B21:D21)</f>
        <v>0</v>
      </c>
      <c r="F21" s="112">
        <f>SUM(F17:F20)</f>
        <v>0</v>
      </c>
      <c r="G21" s="112">
        <f>E21-F21</f>
        <v>0</v>
      </c>
    </row>
    <row r="22" spans="1:7" ht="13.5" thickBot="1">
      <c r="A22" s="39"/>
      <c r="B22" s="41"/>
      <c r="C22" s="42"/>
      <c r="D22" s="42"/>
      <c r="E22" s="121"/>
      <c r="F22" s="121"/>
      <c r="G22" s="121"/>
    </row>
    <row r="23" spans="1:7" ht="16.5" thickBot="1">
      <c r="A23" s="96" t="s">
        <v>64</v>
      </c>
      <c r="B23" s="98"/>
      <c r="C23" s="98"/>
      <c r="D23" s="99"/>
      <c r="E23" s="98"/>
      <c r="F23" s="101"/>
      <c r="G23" s="101"/>
    </row>
    <row r="24" spans="1:7" ht="12.75">
      <c r="A24" s="36" t="s">
        <v>5</v>
      </c>
      <c r="B24" s="10"/>
      <c r="C24" s="10"/>
      <c r="D24" s="10"/>
      <c r="E24" s="64">
        <f>SUM(B24:D24)</f>
        <v>0</v>
      </c>
      <c r="F24" s="6"/>
      <c r="G24" s="65">
        <f aca="true" t="shared" si="0" ref="G24:G51">E24-F24</f>
        <v>0</v>
      </c>
    </row>
    <row r="25" spans="1:7" ht="12.75">
      <c r="A25" s="7" t="s">
        <v>6</v>
      </c>
      <c r="B25" s="34"/>
      <c r="C25" s="34"/>
      <c r="D25" s="32"/>
      <c r="E25" s="69">
        <f aca="true" t="shared" si="1" ref="E25:E51">SUM(B25:D25)</f>
        <v>0</v>
      </c>
      <c r="F25" s="34"/>
      <c r="G25" s="65">
        <f t="shared" si="0"/>
        <v>0</v>
      </c>
    </row>
    <row r="26" spans="1:7" ht="12.75">
      <c r="A26" s="7" t="s">
        <v>9</v>
      </c>
      <c r="B26" s="34"/>
      <c r="C26" s="34"/>
      <c r="D26" s="32"/>
      <c r="E26" s="70">
        <f t="shared" si="1"/>
        <v>0</v>
      </c>
      <c r="F26" s="51"/>
      <c r="G26" s="65">
        <f t="shared" si="0"/>
        <v>0</v>
      </c>
    </row>
    <row r="27" spans="1:7" ht="12.75">
      <c r="A27" s="7" t="s">
        <v>10</v>
      </c>
      <c r="B27" s="34"/>
      <c r="C27" s="34"/>
      <c r="D27" s="32"/>
      <c r="E27" s="69">
        <f t="shared" si="1"/>
        <v>0</v>
      </c>
      <c r="F27" s="34"/>
      <c r="G27" s="65">
        <f t="shared" si="0"/>
        <v>0</v>
      </c>
    </row>
    <row r="28" spans="1:7" ht="12.75">
      <c r="A28" s="7" t="s">
        <v>11</v>
      </c>
      <c r="B28" s="34"/>
      <c r="C28" s="34"/>
      <c r="D28" s="32"/>
      <c r="E28" s="74">
        <f t="shared" si="1"/>
        <v>0</v>
      </c>
      <c r="F28" s="43"/>
      <c r="G28" s="65">
        <f t="shared" si="0"/>
        <v>0</v>
      </c>
    </row>
    <row r="29" spans="1:7" ht="12.75">
      <c r="A29" s="7" t="s">
        <v>12</v>
      </c>
      <c r="B29" s="34"/>
      <c r="C29" s="34"/>
      <c r="D29" s="32"/>
      <c r="E29" s="70">
        <f t="shared" si="1"/>
        <v>0</v>
      </c>
      <c r="F29" s="51"/>
      <c r="G29" s="65">
        <f t="shared" si="0"/>
        <v>0</v>
      </c>
    </row>
    <row r="30" spans="1:7" ht="12.75">
      <c r="A30" s="7" t="s">
        <v>13</v>
      </c>
      <c r="B30" s="34"/>
      <c r="C30" s="34"/>
      <c r="D30" s="32"/>
      <c r="E30" s="69">
        <f t="shared" si="1"/>
        <v>0</v>
      </c>
      <c r="F30" s="34"/>
      <c r="G30" s="65">
        <f t="shared" si="0"/>
        <v>0</v>
      </c>
    </row>
    <row r="31" spans="1:7" ht="12.75">
      <c r="A31" s="7" t="s">
        <v>14</v>
      </c>
      <c r="B31" s="34"/>
      <c r="C31" s="34"/>
      <c r="D31" s="32"/>
      <c r="E31" s="69">
        <f t="shared" si="1"/>
        <v>0</v>
      </c>
      <c r="F31" s="34"/>
      <c r="G31" s="65">
        <f t="shared" si="0"/>
        <v>0</v>
      </c>
    </row>
    <row r="32" spans="1:7" ht="12.75">
      <c r="A32" s="7" t="s">
        <v>15</v>
      </c>
      <c r="B32" s="34"/>
      <c r="C32" s="34"/>
      <c r="D32" s="32"/>
      <c r="E32" s="69">
        <f t="shared" si="1"/>
        <v>0</v>
      </c>
      <c r="F32" s="34"/>
      <c r="G32" s="65">
        <f t="shared" si="0"/>
        <v>0</v>
      </c>
    </row>
    <row r="33" spans="1:7" ht="12.75">
      <c r="A33" s="7" t="s">
        <v>34</v>
      </c>
      <c r="B33" s="34"/>
      <c r="C33" s="34"/>
      <c r="D33" s="32"/>
      <c r="E33" s="69">
        <f t="shared" si="1"/>
        <v>0</v>
      </c>
      <c r="F33" s="34"/>
      <c r="G33" s="65">
        <f t="shared" si="0"/>
        <v>0</v>
      </c>
    </row>
    <row r="34" spans="1:7" ht="12.75">
      <c r="A34" s="7" t="s">
        <v>7</v>
      </c>
      <c r="B34" s="34"/>
      <c r="C34" s="34"/>
      <c r="D34" s="32"/>
      <c r="E34" s="69">
        <f t="shared" si="1"/>
        <v>0</v>
      </c>
      <c r="F34" s="34"/>
      <c r="G34" s="65">
        <f t="shared" si="0"/>
        <v>0</v>
      </c>
    </row>
    <row r="35" spans="1:7" ht="12.75">
      <c r="A35" s="7" t="s">
        <v>35</v>
      </c>
      <c r="B35" s="34"/>
      <c r="C35" s="34"/>
      <c r="D35" s="32"/>
      <c r="E35" s="70">
        <f t="shared" si="1"/>
        <v>0</v>
      </c>
      <c r="F35" s="51"/>
      <c r="G35" s="65">
        <f t="shared" si="0"/>
        <v>0</v>
      </c>
    </row>
    <row r="36" spans="1:7" ht="12.75">
      <c r="A36" s="47" t="s">
        <v>27</v>
      </c>
      <c r="B36" s="34"/>
      <c r="C36" s="34"/>
      <c r="D36" s="32"/>
      <c r="E36" s="69">
        <f t="shared" si="1"/>
        <v>0</v>
      </c>
      <c r="F36" s="34"/>
      <c r="G36" s="65">
        <f t="shared" si="0"/>
        <v>0</v>
      </c>
    </row>
    <row r="37" spans="1:7" ht="12.75">
      <c r="A37" s="7" t="s">
        <v>28</v>
      </c>
      <c r="B37" s="34"/>
      <c r="C37" s="34"/>
      <c r="D37" s="32"/>
      <c r="E37" s="69">
        <f t="shared" si="1"/>
        <v>0</v>
      </c>
      <c r="F37" s="34"/>
      <c r="G37" s="65">
        <f t="shared" si="0"/>
        <v>0</v>
      </c>
    </row>
    <row r="38" spans="1:7" ht="12.75">
      <c r="A38" s="7" t="s">
        <v>1</v>
      </c>
      <c r="B38" s="34"/>
      <c r="C38" s="34"/>
      <c r="D38" s="32"/>
      <c r="E38" s="69">
        <f t="shared" si="1"/>
        <v>0</v>
      </c>
      <c r="F38" s="34"/>
      <c r="G38" s="65">
        <f t="shared" si="0"/>
        <v>0</v>
      </c>
    </row>
    <row r="39" spans="1:7" ht="12.75">
      <c r="A39" s="7" t="s">
        <v>0</v>
      </c>
      <c r="B39" s="34"/>
      <c r="C39" s="34"/>
      <c r="D39" s="32"/>
      <c r="E39" s="69">
        <f t="shared" si="1"/>
        <v>0</v>
      </c>
      <c r="F39" s="34"/>
      <c r="G39" s="65">
        <f t="shared" si="0"/>
        <v>0</v>
      </c>
    </row>
    <row r="40" spans="1:7" ht="12.75">
      <c r="A40" s="7" t="s">
        <v>23</v>
      </c>
      <c r="B40" s="34"/>
      <c r="C40" s="34"/>
      <c r="D40" s="32"/>
      <c r="E40" s="69">
        <f t="shared" si="1"/>
        <v>0</v>
      </c>
      <c r="F40" s="34"/>
      <c r="G40" s="65">
        <f t="shared" si="0"/>
        <v>0</v>
      </c>
    </row>
    <row r="41" spans="1:7" ht="12.75">
      <c r="A41" s="7" t="s">
        <v>31</v>
      </c>
      <c r="B41" s="34"/>
      <c r="C41" s="34"/>
      <c r="D41" s="32"/>
      <c r="E41" s="69">
        <f t="shared" si="1"/>
        <v>0</v>
      </c>
      <c r="F41" s="34"/>
      <c r="G41" s="65">
        <f t="shared" si="0"/>
        <v>0</v>
      </c>
    </row>
    <row r="42" spans="1:7" ht="12.75">
      <c r="A42" s="7" t="s">
        <v>62</v>
      </c>
      <c r="B42" s="34"/>
      <c r="C42" s="34"/>
      <c r="D42" s="32"/>
      <c r="E42" s="74">
        <f t="shared" si="1"/>
        <v>0</v>
      </c>
      <c r="F42" s="43"/>
      <c r="G42" s="65">
        <f t="shared" si="0"/>
        <v>0</v>
      </c>
    </row>
    <row r="43" spans="1:7" ht="12.75">
      <c r="A43" s="109" t="s">
        <v>32</v>
      </c>
      <c r="B43" s="109">
        <f>SUM(B24:B42)</f>
        <v>0</v>
      </c>
      <c r="C43" s="109">
        <f>SUM(C24:C42)</f>
        <v>0</v>
      </c>
      <c r="D43" s="110">
        <f>SUM(D24:D42)</f>
        <v>0</v>
      </c>
      <c r="E43" s="111">
        <f t="shared" si="1"/>
        <v>0</v>
      </c>
      <c r="F43" s="109">
        <f>SUM(F24:F42)</f>
        <v>0</v>
      </c>
      <c r="G43" s="111">
        <f t="shared" si="0"/>
        <v>0</v>
      </c>
    </row>
    <row r="44" spans="1:7" ht="12.75">
      <c r="A44" s="48"/>
      <c r="B44" s="50"/>
      <c r="C44" s="50"/>
      <c r="D44" s="75"/>
      <c r="E44" s="65">
        <f t="shared" si="1"/>
        <v>0</v>
      </c>
      <c r="F44" s="51"/>
      <c r="G44" s="65">
        <f t="shared" si="0"/>
        <v>0</v>
      </c>
    </row>
    <row r="45" spans="1:7" ht="12.75">
      <c r="A45" s="8" t="s">
        <v>29</v>
      </c>
      <c r="B45" s="34"/>
      <c r="C45" s="34"/>
      <c r="D45" s="32"/>
      <c r="E45" s="65">
        <f t="shared" si="1"/>
        <v>0</v>
      </c>
      <c r="F45" s="34"/>
      <c r="G45" s="65">
        <f t="shared" si="0"/>
        <v>0</v>
      </c>
    </row>
    <row r="46" spans="1:7" ht="12.75">
      <c r="A46" s="7" t="s">
        <v>8</v>
      </c>
      <c r="B46" s="34"/>
      <c r="C46" s="34"/>
      <c r="D46" s="32"/>
      <c r="E46" s="65">
        <f t="shared" si="1"/>
        <v>0</v>
      </c>
      <c r="F46" s="34"/>
      <c r="G46" s="65">
        <f t="shared" si="0"/>
        <v>0</v>
      </c>
    </row>
    <row r="47" spans="1:7" ht="12.75">
      <c r="A47" s="49" t="s">
        <v>30</v>
      </c>
      <c r="B47" s="51"/>
      <c r="C47" s="51"/>
      <c r="D47" s="4"/>
      <c r="E47" s="66">
        <f t="shared" si="1"/>
        <v>0</v>
      </c>
      <c r="F47" s="34"/>
      <c r="G47" s="65">
        <f t="shared" si="0"/>
        <v>0</v>
      </c>
    </row>
    <row r="48" spans="1:7" ht="13.5" thickBot="1">
      <c r="A48" s="9"/>
      <c r="B48" s="1"/>
      <c r="C48" s="1"/>
      <c r="D48" s="56"/>
      <c r="E48" s="67">
        <f t="shared" si="1"/>
        <v>0</v>
      </c>
      <c r="F48" s="45"/>
      <c r="G48" s="65">
        <f t="shared" si="0"/>
        <v>0</v>
      </c>
    </row>
    <row r="49" spans="1:7" ht="13.5" thickBot="1">
      <c r="A49" s="109" t="s">
        <v>22</v>
      </c>
      <c r="B49" s="112">
        <f>SUM(B44:B48)</f>
        <v>0</v>
      </c>
      <c r="C49" s="112">
        <f>SUM(C44:C48)</f>
        <v>0</v>
      </c>
      <c r="D49" s="113">
        <f>SUM(D44:D48)</f>
        <v>0</v>
      </c>
      <c r="E49" s="114">
        <f t="shared" si="1"/>
        <v>0</v>
      </c>
      <c r="F49" s="112">
        <f>SUM(F44:F48)</f>
        <v>0</v>
      </c>
      <c r="G49" s="112">
        <f t="shared" si="0"/>
        <v>0</v>
      </c>
    </row>
    <row r="50" spans="1:7" ht="13.5" thickBot="1">
      <c r="A50" s="9"/>
      <c r="B50" s="1"/>
      <c r="C50" s="1"/>
      <c r="D50" s="40"/>
      <c r="E50" s="40"/>
      <c r="F50" s="51"/>
      <c r="G50" s="11"/>
    </row>
    <row r="51" spans="1:7" ht="15.75" thickBot="1">
      <c r="A51" s="115" t="s">
        <v>37</v>
      </c>
      <c r="B51" s="116">
        <f>B49+B43+B21</f>
        <v>0</v>
      </c>
      <c r="C51" s="116">
        <f>C49+C43+C21</f>
        <v>0</v>
      </c>
      <c r="D51" s="117">
        <f>D49+D43+D21</f>
        <v>0</v>
      </c>
      <c r="E51" s="117">
        <f t="shared" si="1"/>
        <v>0</v>
      </c>
      <c r="F51" s="116">
        <f>F49+F43+F21</f>
        <v>0</v>
      </c>
      <c r="G51" s="116">
        <f t="shared" si="0"/>
        <v>0</v>
      </c>
    </row>
    <row r="52" spans="1:7" ht="15.75" thickBot="1">
      <c r="A52" s="25"/>
      <c r="B52" s="26"/>
      <c r="C52" s="26"/>
      <c r="D52" s="26"/>
      <c r="E52" s="4"/>
      <c r="F52" s="1"/>
      <c r="G52" s="51"/>
    </row>
    <row r="53" spans="1:7" ht="16.5" thickBot="1">
      <c r="A53" s="2" t="s">
        <v>60</v>
      </c>
      <c r="B53" s="78">
        <f>B7+B13-B51</f>
        <v>0</v>
      </c>
      <c r="C53" s="78">
        <f>C7+C13-C51</f>
        <v>0</v>
      </c>
      <c r="D53" s="78">
        <f>D7+D13-D51</f>
        <v>0</v>
      </c>
      <c r="E53" s="78"/>
      <c r="F53" s="79"/>
      <c r="G53" s="78"/>
    </row>
    <row r="54" ht="12.75">
      <c r="A54" s="3" t="s">
        <v>36</v>
      </c>
    </row>
  </sheetData>
  <sheetProtection/>
  <mergeCells count="3">
    <mergeCell ref="A1:G2"/>
    <mergeCell ref="A3:D3"/>
    <mergeCell ref="B4:D4"/>
  </mergeCells>
  <printOptions/>
  <pageMargins left="0.53" right="0.47" top="0.75" bottom="0.75" header="0.3" footer="0.3"/>
  <pageSetup horizontalDpi="600" verticalDpi="600" orientation="portrait" paperSize="9" scale="90" r:id="rId2"/>
  <headerFooter>
    <oddHeader>&amp;L&amp;G</oddHeader>
    <oddFooter>&amp;R&amp;P/&amp;P
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view="pageLayout" workbookViewId="0" topLeftCell="A39">
      <selection activeCell="C56" sqref="C56"/>
    </sheetView>
  </sheetViews>
  <sheetFormatPr defaultColWidth="11.421875" defaultRowHeight="12.75"/>
  <cols>
    <col min="1" max="1" width="30.28125" style="0" customWidth="1"/>
  </cols>
  <sheetData>
    <row r="1" spans="1:7" ht="12.75">
      <c r="A1" s="136" t="s">
        <v>83</v>
      </c>
      <c r="B1" s="136"/>
      <c r="C1" s="136"/>
      <c r="D1" s="136"/>
      <c r="E1" s="137"/>
      <c r="F1" s="137"/>
      <c r="G1" s="137"/>
    </row>
    <row r="2" spans="1:7" ht="16.5" customHeight="1">
      <c r="A2" s="137"/>
      <c r="B2" s="137"/>
      <c r="C2" s="137"/>
      <c r="D2" s="137"/>
      <c r="E2" s="137"/>
      <c r="F2" s="137"/>
      <c r="G2" s="137"/>
    </row>
    <row r="3" spans="1:4" ht="13.5" customHeight="1" thickBot="1">
      <c r="A3" s="132"/>
      <c r="B3" s="132"/>
      <c r="C3" s="132"/>
      <c r="D3" s="132"/>
    </row>
    <row r="4" spans="2:4" ht="12.75" customHeight="1" thickBot="1">
      <c r="B4" s="133" t="s">
        <v>43</v>
      </c>
      <c r="C4" s="134"/>
      <c r="D4" s="135"/>
    </row>
    <row r="5" ht="13.5" customHeight="1" thickBot="1"/>
    <row r="6" spans="1:7" ht="39" thickBot="1">
      <c r="A6" s="14"/>
      <c r="B6" s="12" t="s">
        <v>44</v>
      </c>
      <c r="C6" s="13" t="s">
        <v>71</v>
      </c>
      <c r="D6" s="12" t="s">
        <v>72</v>
      </c>
      <c r="E6" s="80" t="s">
        <v>73</v>
      </c>
      <c r="F6" s="80" t="s">
        <v>74</v>
      </c>
      <c r="G6" s="30" t="s">
        <v>66</v>
      </c>
    </row>
    <row r="7" spans="1:7" ht="16.5" thickBot="1">
      <c r="A7" s="2" t="s">
        <v>38</v>
      </c>
      <c r="B7" s="92">
        <f>'2ème trimestre'!D53</f>
        <v>0</v>
      </c>
      <c r="C7" s="76">
        <f>B53</f>
        <v>0</v>
      </c>
      <c r="D7" s="77">
        <f>C53</f>
        <v>0</v>
      </c>
      <c r="E7" s="77"/>
      <c r="F7" s="77"/>
      <c r="G7" s="77"/>
    </row>
    <row r="8" spans="1:7" ht="13.5" thickBot="1">
      <c r="A8" s="55"/>
      <c r="B8" s="55"/>
      <c r="C8" s="55"/>
      <c r="D8" s="55"/>
      <c r="E8" s="55"/>
      <c r="F8" s="55"/>
      <c r="G8" s="55"/>
    </row>
    <row r="9" spans="1:7" ht="16.5" thickBot="1">
      <c r="A9" s="93" t="s">
        <v>25</v>
      </c>
      <c r="B9" s="94"/>
      <c r="C9" s="94"/>
      <c r="D9" s="94"/>
      <c r="E9" s="94"/>
      <c r="F9" s="94"/>
      <c r="G9" s="95"/>
    </row>
    <row r="10" spans="1:7" ht="12.75">
      <c r="A10" s="7" t="s">
        <v>16</v>
      </c>
      <c r="B10" s="10"/>
      <c r="C10" s="10"/>
      <c r="D10" s="44"/>
      <c r="E10" s="61">
        <f>SUM(B10:D10)</f>
        <v>0</v>
      </c>
      <c r="F10" s="85"/>
      <c r="G10" s="70">
        <f>E10-F10</f>
        <v>0</v>
      </c>
    </row>
    <row r="11" spans="1:7" ht="12.75">
      <c r="A11" s="33" t="s">
        <v>17</v>
      </c>
      <c r="B11" s="34"/>
      <c r="C11" s="34"/>
      <c r="D11" s="32"/>
      <c r="E11" s="62">
        <f>SUM(B11:D11)</f>
        <v>0</v>
      </c>
      <c r="F11" s="62"/>
      <c r="G11" s="69">
        <f>E11-F11</f>
        <v>0</v>
      </c>
    </row>
    <row r="12" spans="1:7" ht="13.5" thickBot="1">
      <c r="A12" s="9"/>
      <c r="B12" s="1"/>
      <c r="C12" s="1"/>
      <c r="D12" s="1"/>
      <c r="E12" s="63"/>
      <c r="F12" s="63"/>
      <c r="G12" s="71">
        <f>E12-F12</f>
        <v>0</v>
      </c>
    </row>
    <row r="13" spans="1:7" ht="15.75" thickBot="1">
      <c r="A13" s="104" t="s">
        <v>24</v>
      </c>
      <c r="B13" s="105">
        <f>SUM(B10:B11)</f>
        <v>0</v>
      </c>
      <c r="C13" s="105">
        <f>SUM(C10:C11)</f>
        <v>0</v>
      </c>
      <c r="D13" s="106">
        <f>SUM(D10:D11)</f>
        <v>0</v>
      </c>
      <c r="E13" s="107">
        <f>SUM(B13:D13)</f>
        <v>0</v>
      </c>
      <c r="F13" s="107">
        <f>'Synthèse annuelle'!H6+'Synthèse annuelle'!I6+'Synthèse annuelle'!J6</f>
        <v>0</v>
      </c>
      <c r="G13" s="119">
        <f>E13-F13</f>
        <v>0</v>
      </c>
    </row>
    <row r="14" spans="1:7" ht="15.75" thickBot="1">
      <c r="A14" s="25"/>
      <c r="B14" s="52"/>
      <c r="C14" s="53"/>
      <c r="D14" s="53"/>
      <c r="E14" s="53"/>
      <c r="F14" s="53"/>
      <c r="G14" s="54"/>
    </row>
    <row r="15" spans="1:7" ht="16.5" thickBot="1">
      <c r="A15" s="96" t="s">
        <v>26</v>
      </c>
      <c r="B15" s="97"/>
      <c r="C15" s="98"/>
      <c r="D15" s="98"/>
      <c r="E15" s="98"/>
      <c r="F15" s="101"/>
      <c r="G15" s="120"/>
    </row>
    <row r="16" spans="1:7" ht="15.75" thickBot="1">
      <c r="A16" s="100" t="s">
        <v>63</v>
      </c>
      <c r="B16" s="98"/>
      <c r="C16" s="98"/>
      <c r="D16" s="98"/>
      <c r="E16" s="98"/>
      <c r="F16" s="101"/>
      <c r="G16" s="120"/>
    </row>
    <row r="17" spans="1:7" ht="12.75">
      <c r="A17" s="36" t="s">
        <v>18</v>
      </c>
      <c r="B17" s="40"/>
      <c r="C17" s="43"/>
      <c r="D17" s="10"/>
      <c r="E17" s="68">
        <f>SUM(B17:D17)</f>
        <v>0</v>
      </c>
      <c r="F17" s="57"/>
      <c r="G17" s="68">
        <f>E17-F17</f>
        <v>0</v>
      </c>
    </row>
    <row r="18" spans="1:7" ht="12.75">
      <c r="A18" s="7" t="s">
        <v>19</v>
      </c>
      <c r="B18" s="32"/>
      <c r="C18" s="34"/>
      <c r="D18" s="34"/>
      <c r="E18" s="69">
        <f>SUM(B18:D18)</f>
        <v>0</v>
      </c>
      <c r="F18" s="58"/>
      <c r="G18" s="69">
        <f>E18-F18</f>
        <v>0</v>
      </c>
    </row>
    <row r="19" spans="1:7" ht="12.75">
      <c r="A19" s="7" t="s">
        <v>20</v>
      </c>
      <c r="B19" s="32"/>
      <c r="C19" s="34"/>
      <c r="D19" s="34"/>
      <c r="E19" s="69">
        <f>SUM(B19:D19)</f>
        <v>0</v>
      </c>
      <c r="F19" s="59"/>
      <c r="G19" s="70">
        <f>E19-F19</f>
        <v>0</v>
      </c>
    </row>
    <row r="20" spans="1:7" ht="12.75">
      <c r="A20" s="37"/>
      <c r="B20" s="32"/>
      <c r="C20" s="34"/>
      <c r="D20" s="34"/>
      <c r="E20" s="72">
        <f>SUM(B20:D20)</f>
        <v>0</v>
      </c>
      <c r="F20" s="60"/>
      <c r="G20" s="65">
        <f>E20-F20</f>
        <v>0</v>
      </c>
    </row>
    <row r="21" spans="1:7" ht="13.5" thickBot="1">
      <c r="A21" s="109" t="s">
        <v>21</v>
      </c>
      <c r="B21" s="110">
        <f>SUM(B17:B19)</f>
        <v>0</v>
      </c>
      <c r="C21" s="109">
        <f>SUM(C17:C19)</f>
        <v>0</v>
      </c>
      <c r="D21" s="109">
        <f>SUM(D17:D19)</f>
        <v>0</v>
      </c>
      <c r="E21" s="110">
        <f>SUM(B21:D21)</f>
        <v>0</v>
      </c>
      <c r="F21" s="112">
        <f>SUM(F17:F20)</f>
        <v>0</v>
      </c>
      <c r="G21" s="112">
        <f>E21-F21</f>
        <v>0</v>
      </c>
    </row>
    <row r="22" spans="1:7" ht="13.5" thickBot="1">
      <c r="A22" s="39"/>
      <c r="B22" s="41"/>
      <c r="C22" s="42"/>
      <c r="D22" s="42"/>
      <c r="E22" s="31"/>
      <c r="F22" s="31"/>
      <c r="G22" s="71"/>
    </row>
    <row r="23" spans="1:7" ht="16.5" thickBot="1">
      <c r="A23" s="96" t="s">
        <v>64</v>
      </c>
      <c r="B23" s="98"/>
      <c r="C23" s="98"/>
      <c r="D23" s="99"/>
      <c r="E23" s="98"/>
      <c r="F23" s="101"/>
      <c r="G23" s="101"/>
    </row>
    <row r="24" spans="1:7" ht="12.75">
      <c r="A24" s="36" t="s">
        <v>5</v>
      </c>
      <c r="B24" s="10"/>
      <c r="C24" s="10"/>
      <c r="D24" s="40"/>
      <c r="E24" s="64">
        <f>SUM(B24:D24)</f>
        <v>0</v>
      </c>
      <c r="F24" s="6"/>
      <c r="G24" s="65">
        <f aca="true" t="shared" si="0" ref="G24:G51">E24-F24</f>
        <v>0</v>
      </c>
    </row>
    <row r="25" spans="1:7" ht="12.75">
      <c r="A25" s="7" t="s">
        <v>6</v>
      </c>
      <c r="B25" s="34"/>
      <c r="C25" s="34"/>
      <c r="D25" s="32"/>
      <c r="E25" s="69">
        <f aca="true" t="shared" si="1" ref="E25:E51">SUM(B25:D25)</f>
        <v>0</v>
      </c>
      <c r="F25" s="34"/>
      <c r="G25" s="65">
        <f t="shared" si="0"/>
        <v>0</v>
      </c>
    </row>
    <row r="26" spans="1:7" ht="12.75">
      <c r="A26" s="7" t="s">
        <v>9</v>
      </c>
      <c r="B26" s="34"/>
      <c r="C26" s="34"/>
      <c r="D26" s="32"/>
      <c r="E26" s="70">
        <f t="shared" si="1"/>
        <v>0</v>
      </c>
      <c r="F26" s="51"/>
      <c r="G26" s="65">
        <f t="shared" si="0"/>
        <v>0</v>
      </c>
    </row>
    <row r="27" spans="1:7" ht="12.75">
      <c r="A27" s="7" t="s">
        <v>10</v>
      </c>
      <c r="B27" s="34"/>
      <c r="C27" s="34"/>
      <c r="D27" s="32"/>
      <c r="E27" s="69">
        <f t="shared" si="1"/>
        <v>0</v>
      </c>
      <c r="F27" s="34"/>
      <c r="G27" s="65">
        <f t="shared" si="0"/>
        <v>0</v>
      </c>
    </row>
    <row r="28" spans="1:7" ht="12.75">
      <c r="A28" s="7" t="s">
        <v>11</v>
      </c>
      <c r="B28" s="34"/>
      <c r="C28" s="34"/>
      <c r="D28" s="32"/>
      <c r="E28" s="74">
        <f t="shared" si="1"/>
        <v>0</v>
      </c>
      <c r="F28" s="43"/>
      <c r="G28" s="65">
        <f t="shared" si="0"/>
        <v>0</v>
      </c>
    </row>
    <row r="29" spans="1:7" ht="12.75">
      <c r="A29" s="7" t="s">
        <v>12</v>
      </c>
      <c r="B29" s="34"/>
      <c r="C29" s="34"/>
      <c r="D29" s="32"/>
      <c r="E29" s="70">
        <f t="shared" si="1"/>
        <v>0</v>
      </c>
      <c r="F29" s="51"/>
      <c r="G29" s="65">
        <f t="shared" si="0"/>
        <v>0</v>
      </c>
    </row>
    <row r="30" spans="1:7" ht="12.75">
      <c r="A30" s="7" t="s">
        <v>13</v>
      </c>
      <c r="B30" s="34"/>
      <c r="C30" s="34"/>
      <c r="D30" s="32"/>
      <c r="E30" s="69">
        <f t="shared" si="1"/>
        <v>0</v>
      </c>
      <c r="F30" s="34"/>
      <c r="G30" s="65">
        <f t="shared" si="0"/>
        <v>0</v>
      </c>
    </row>
    <row r="31" spans="1:7" ht="12.75">
      <c r="A31" s="7" t="s">
        <v>14</v>
      </c>
      <c r="B31" s="34"/>
      <c r="C31" s="34"/>
      <c r="D31" s="32"/>
      <c r="E31" s="69">
        <f t="shared" si="1"/>
        <v>0</v>
      </c>
      <c r="F31" s="34"/>
      <c r="G31" s="65">
        <f t="shared" si="0"/>
        <v>0</v>
      </c>
    </row>
    <row r="32" spans="1:7" ht="12.75">
      <c r="A32" s="7" t="s">
        <v>15</v>
      </c>
      <c r="B32" s="34"/>
      <c r="C32" s="34"/>
      <c r="D32" s="32"/>
      <c r="E32" s="69">
        <f t="shared" si="1"/>
        <v>0</v>
      </c>
      <c r="F32" s="34"/>
      <c r="G32" s="65">
        <f t="shared" si="0"/>
        <v>0</v>
      </c>
    </row>
    <row r="33" spans="1:7" ht="12.75">
      <c r="A33" s="7" t="s">
        <v>34</v>
      </c>
      <c r="B33" s="34"/>
      <c r="C33" s="34"/>
      <c r="D33" s="32"/>
      <c r="E33" s="69">
        <f t="shared" si="1"/>
        <v>0</v>
      </c>
      <c r="F33" s="34"/>
      <c r="G33" s="65">
        <f t="shared" si="0"/>
        <v>0</v>
      </c>
    </row>
    <row r="34" spans="1:7" ht="12.75">
      <c r="A34" s="7" t="s">
        <v>7</v>
      </c>
      <c r="B34" s="34"/>
      <c r="C34" s="34"/>
      <c r="D34" s="32"/>
      <c r="E34" s="69">
        <f t="shared" si="1"/>
        <v>0</v>
      </c>
      <c r="F34" s="34"/>
      <c r="G34" s="65">
        <f t="shared" si="0"/>
        <v>0</v>
      </c>
    </row>
    <row r="35" spans="1:7" ht="12.75">
      <c r="A35" s="7" t="s">
        <v>35</v>
      </c>
      <c r="B35" s="34"/>
      <c r="C35" s="34"/>
      <c r="D35" s="32"/>
      <c r="E35" s="70">
        <f t="shared" si="1"/>
        <v>0</v>
      </c>
      <c r="F35" s="51"/>
      <c r="G35" s="65">
        <f t="shared" si="0"/>
        <v>0</v>
      </c>
    </row>
    <row r="36" spans="1:7" ht="12.75">
      <c r="A36" s="47" t="s">
        <v>27</v>
      </c>
      <c r="B36" s="34"/>
      <c r="C36" s="34"/>
      <c r="D36" s="32"/>
      <c r="E36" s="69">
        <f t="shared" si="1"/>
        <v>0</v>
      </c>
      <c r="F36" s="34"/>
      <c r="G36" s="65">
        <f t="shared" si="0"/>
        <v>0</v>
      </c>
    </row>
    <row r="37" spans="1:7" ht="12.75">
      <c r="A37" s="7" t="s">
        <v>28</v>
      </c>
      <c r="B37" s="34"/>
      <c r="C37" s="34"/>
      <c r="D37" s="32"/>
      <c r="E37" s="69">
        <f t="shared" si="1"/>
        <v>0</v>
      </c>
      <c r="F37" s="34"/>
      <c r="G37" s="65">
        <f t="shared" si="0"/>
        <v>0</v>
      </c>
    </row>
    <row r="38" spans="1:7" ht="12.75">
      <c r="A38" s="7" t="s">
        <v>1</v>
      </c>
      <c r="B38" s="34"/>
      <c r="C38" s="34"/>
      <c r="D38" s="32"/>
      <c r="E38" s="69">
        <f t="shared" si="1"/>
        <v>0</v>
      </c>
      <c r="F38" s="34"/>
      <c r="G38" s="65">
        <f t="shared" si="0"/>
        <v>0</v>
      </c>
    </row>
    <row r="39" spans="1:7" ht="12.75">
      <c r="A39" s="7" t="s">
        <v>0</v>
      </c>
      <c r="B39" s="34"/>
      <c r="C39" s="34"/>
      <c r="D39" s="32"/>
      <c r="E39" s="69">
        <f t="shared" si="1"/>
        <v>0</v>
      </c>
      <c r="F39" s="34"/>
      <c r="G39" s="65">
        <f t="shared" si="0"/>
        <v>0</v>
      </c>
    </row>
    <row r="40" spans="1:7" ht="12.75">
      <c r="A40" s="7" t="s">
        <v>23</v>
      </c>
      <c r="B40" s="34"/>
      <c r="C40" s="34"/>
      <c r="D40" s="32"/>
      <c r="E40" s="69">
        <f t="shared" si="1"/>
        <v>0</v>
      </c>
      <c r="F40" s="34"/>
      <c r="G40" s="65">
        <f t="shared" si="0"/>
        <v>0</v>
      </c>
    </row>
    <row r="41" spans="1:7" ht="12.75">
      <c r="A41" s="7" t="s">
        <v>31</v>
      </c>
      <c r="B41" s="34"/>
      <c r="C41" s="34"/>
      <c r="D41" s="32"/>
      <c r="E41" s="69">
        <f t="shared" si="1"/>
        <v>0</v>
      </c>
      <c r="F41" s="34"/>
      <c r="G41" s="65">
        <f t="shared" si="0"/>
        <v>0</v>
      </c>
    </row>
    <row r="42" spans="1:7" ht="12.75">
      <c r="A42" s="7" t="s">
        <v>62</v>
      </c>
      <c r="B42" s="34"/>
      <c r="C42" s="34"/>
      <c r="D42" s="32"/>
      <c r="E42" s="74">
        <f t="shared" si="1"/>
        <v>0</v>
      </c>
      <c r="F42" s="43"/>
      <c r="G42" s="65">
        <f t="shared" si="0"/>
        <v>0</v>
      </c>
    </row>
    <row r="43" spans="1:7" ht="12.75">
      <c r="A43" s="109" t="s">
        <v>32</v>
      </c>
      <c r="B43" s="109">
        <f>SUM(B24:B42)</f>
        <v>0</v>
      </c>
      <c r="C43" s="109">
        <f>SUM(C24:C42)</f>
        <v>0</v>
      </c>
      <c r="D43" s="110">
        <f>SUM(D24:D42)</f>
        <v>0</v>
      </c>
      <c r="E43" s="111">
        <f t="shared" si="1"/>
        <v>0</v>
      </c>
      <c r="F43" s="109">
        <f>SUM(F24:F42)</f>
        <v>0</v>
      </c>
      <c r="G43" s="111">
        <f t="shared" si="0"/>
        <v>0</v>
      </c>
    </row>
    <row r="44" spans="1:7" ht="12.75">
      <c r="A44" s="48"/>
      <c r="B44" s="50"/>
      <c r="C44" s="50"/>
      <c r="D44" s="75"/>
      <c r="E44" s="65">
        <f t="shared" si="1"/>
        <v>0</v>
      </c>
      <c r="F44" s="51"/>
      <c r="G44" s="65">
        <f t="shared" si="0"/>
        <v>0</v>
      </c>
    </row>
    <row r="45" spans="1:7" ht="12.75">
      <c r="A45" s="8" t="s">
        <v>29</v>
      </c>
      <c r="B45" s="34"/>
      <c r="C45" s="34"/>
      <c r="D45" s="32"/>
      <c r="E45" s="65">
        <f t="shared" si="1"/>
        <v>0</v>
      </c>
      <c r="F45" s="34"/>
      <c r="G45" s="65">
        <f t="shared" si="0"/>
        <v>0</v>
      </c>
    </row>
    <row r="46" spans="1:7" ht="12.75">
      <c r="A46" s="7" t="s">
        <v>8</v>
      </c>
      <c r="B46" s="34"/>
      <c r="C46" s="34"/>
      <c r="D46" s="32"/>
      <c r="E46" s="65">
        <f t="shared" si="1"/>
        <v>0</v>
      </c>
      <c r="F46" s="34"/>
      <c r="G46" s="65">
        <f t="shared" si="0"/>
        <v>0</v>
      </c>
    </row>
    <row r="47" spans="1:7" ht="12.75">
      <c r="A47" s="49" t="s">
        <v>30</v>
      </c>
      <c r="B47" s="51"/>
      <c r="C47" s="51"/>
      <c r="D47" s="4"/>
      <c r="E47" s="66">
        <f t="shared" si="1"/>
        <v>0</v>
      </c>
      <c r="F47" s="34"/>
      <c r="G47" s="65">
        <f t="shared" si="0"/>
        <v>0</v>
      </c>
    </row>
    <row r="48" spans="1:7" ht="13.5" thickBot="1">
      <c r="A48" s="9"/>
      <c r="B48" s="1"/>
      <c r="C48" s="1"/>
      <c r="D48" s="56"/>
      <c r="E48" s="67">
        <f t="shared" si="1"/>
        <v>0</v>
      </c>
      <c r="F48" s="45"/>
      <c r="G48" s="65">
        <f t="shared" si="0"/>
        <v>0</v>
      </c>
    </row>
    <row r="49" spans="1:7" ht="13.5" thickBot="1">
      <c r="A49" s="109" t="s">
        <v>22</v>
      </c>
      <c r="B49" s="112">
        <f>SUM(B44:B48)</f>
        <v>0</v>
      </c>
      <c r="C49" s="112">
        <f>SUM(C44:C48)</f>
        <v>0</v>
      </c>
      <c r="D49" s="113">
        <f>SUM(D44:D48)</f>
        <v>0</v>
      </c>
      <c r="E49" s="114">
        <f t="shared" si="1"/>
        <v>0</v>
      </c>
      <c r="F49" s="112">
        <f>SUM(F44:F48)</f>
        <v>0</v>
      </c>
      <c r="G49" s="112">
        <f t="shared" si="0"/>
        <v>0</v>
      </c>
    </row>
    <row r="50" spans="1:7" ht="13.5" thickBot="1">
      <c r="A50" s="9"/>
      <c r="B50" s="1"/>
      <c r="C50" s="1"/>
      <c r="D50" s="40"/>
      <c r="E50" s="40"/>
      <c r="F50" s="51"/>
      <c r="G50" s="11"/>
    </row>
    <row r="51" spans="1:7" ht="15.75" thickBot="1">
      <c r="A51" s="115" t="s">
        <v>37</v>
      </c>
      <c r="B51" s="116">
        <f>B49+B43+B21</f>
        <v>0</v>
      </c>
      <c r="C51" s="116">
        <f>C49+C43+C21</f>
        <v>0</v>
      </c>
      <c r="D51" s="117">
        <f>D49+D43+D21</f>
        <v>0</v>
      </c>
      <c r="E51" s="117">
        <f t="shared" si="1"/>
        <v>0</v>
      </c>
      <c r="F51" s="116">
        <f>F49+F43+F21</f>
        <v>0</v>
      </c>
      <c r="G51" s="116">
        <f t="shared" si="0"/>
        <v>0</v>
      </c>
    </row>
    <row r="52" spans="1:7" ht="15.75" thickBot="1">
      <c r="A52" s="25"/>
      <c r="B52" s="26"/>
      <c r="C52" s="26"/>
      <c r="D52" s="26"/>
      <c r="E52" s="122"/>
      <c r="F52" s="123"/>
      <c r="G52" s="124"/>
    </row>
    <row r="53" spans="1:7" ht="16.5" thickBot="1">
      <c r="A53" s="96" t="s">
        <v>60</v>
      </c>
      <c r="B53" s="102">
        <f>B7+B13-B51</f>
        <v>0</v>
      </c>
      <c r="C53" s="102">
        <f>C7+C13-C51</f>
        <v>0</v>
      </c>
      <c r="D53" s="102">
        <f>D7+D13-D51</f>
        <v>0</v>
      </c>
      <c r="E53" s="102"/>
      <c r="F53" s="103"/>
      <c r="G53" s="102"/>
    </row>
    <row r="54" ht="12.75">
      <c r="A54" s="3" t="s">
        <v>36</v>
      </c>
    </row>
  </sheetData>
  <sheetProtection/>
  <mergeCells count="3">
    <mergeCell ref="A1:G2"/>
    <mergeCell ref="B4:D4"/>
    <mergeCell ref="A3:D3"/>
  </mergeCells>
  <printOptions/>
  <pageMargins left="0.39" right="0.26" top="0.75" bottom="0.36" header="0.3" footer="0.3"/>
  <pageSetup horizontalDpi="600" verticalDpi="600" orientation="portrait" paperSize="9" r:id="rId2"/>
  <headerFooter>
    <oddHeader>&amp;L&amp;G</oddHeader>
    <oddFooter>&amp;R&amp;P/&amp;P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view="pageLayout" workbookViewId="0" topLeftCell="A28">
      <selection activeCell="G10" sqref="G10:G12"/>
    </sheetView>
  </sheetViews>
  <sheetFormatPr defaultColWidth="11.421875" defaultRowHeight="12.75"/>
  <cols>
    <col min="1" max="1" width="30.28125" style="0" customWidth="1"/>
  </cols>
  <sheetData>
    <row r="1" spans="1:7" ht="12.75">
      <c r="A1" s="136" t="s">
        <v>83</v>
      </c>
      <c r="B1" s="136"/>
      <c r="C1" s="136"/>
      <c r="D1" s="136"/>
      <c r="E1" s="137"/>
      <c r="F1" s="137"/>
      <c r="G1" s="137"/>
    </row>
    <row r="2" spans="1:7" ht="16.5" customHeight="1">
      <c r="A2" s="137"/>
      <c r="B2" s="137"/>
      <c r="C2" s="137"/>
      <c r="D2" s="137"/>
      <c r="E2" s="137"/>
      <c r="F2" s="137"/>
      <c r="G2" s="137"/>
    </row>
    <row r="3" spans="1:4" ht="13.5" customHeight="1" thickBot="1">
      <c r="A3" s="132"/>
      <c r="B3" s="132"/>
      <c r="C3" s="132"/>
      <c r="D3" s="132"/>
    </row>
    <row r="4" spans="2:4" ht="12.75" customHeight="1" thickBot="1">
      <c r="B4" s="133" t="s">
        <v>46</v>
      </c>
      <c r="C4" s="134"/>
      <c r="D4" s="135"/>
    </row>
    <row r="5" ht="13.5" customHeight="1" thickBot="1"/>
    <row r="6" spans="1:7" ht="39" thickBot="1">
      <c r="A6" s="14"/>
      <c r="B6" s="12" t="s">
        <v>77</v>
      </c>
      <c r="C6" s="13" t="s">
        <v>78</v>
      </c>
      <c r="D6" s="12" t="s">
        <v>79</v>
      </c>
      <c r="E6" s="80" t="s">
        <v>80</v>
      </c>
      <c r="F6" s="80" t="s">
        <v>81</v>
      </c>
      <c r="G6" s="30" t="s">
        <v>66</v>
      </c>
    </row>
    <row r="7" spans="1:7" ht="16.5" thickBot="1">
      <c r="A7" s="2" t="s">
        <v>38</v>
      </c>
      <c r="B7" s="92">
        <f>'3ème trimestre'!D53</f>
        <v>0</v>
      </c>
      <c r="C7" s="76">
        <f>B53</f>
        <v>0</v>
      </c>
      <c r="D7" s="77">
        <f>C53</f>
        <v>0</v>
      </c>
      <c r="E7" s="77"/>
      <c r="F7" s="77"/>
      <c r="G7" s="77"/>
    </row>
    <row r="8" spans="1:7" ht="13.5" thickBot="1">
      <c r="A8" s="55"/>
      <c r="B8" s="55"/>
      <c r="C8" s="55"/>
      <c r="D8" s="55"/>
      <c r="E8" s="55"/>
      <c r="F8" s="55"/>
      <c r="G8" s="55"/>
    </row>
    <row r="9" spans="1:7" ht="16.5" thickBot="1">
      <c r="A9" s="93" t="s">
        <v>25</v>
      </c>
      <c r="B9" s="94"/>
      <c r="C9" s="94"/>
      <c r="D9" s="94"/>
      <c r="E9" s="94"/>
      <c r="F9" s="94"/>
      <c r="G9" s="95"/>
    </row>
    <row r="10" spans="1:7" ht="12.75">
      <c r="A10" s="7" t="s">
        <v>16</v>
      </c>
      <c r="B10" s="10"/>
      <c r="C10" s="10"/>
      <c r="D10" s="44"/>
      <c r="E10" s="61">
        <f>SUM(B10:D10)</f>
        <v>0</v>
      </c>
      <c r="F10" s="85"/>
      <c r="G10" s="70">
        <f>E10-F10</f>
        <v>0</v>
      </c>
    </row>
    <row r="11" spans="1:7" ht="12.75">
      <c r="A11" s="33" t="s">
        <v>17</v>
      </c>
      <c r="B11" s="34"/>
      <c r="C11" s="34"/>
      <c r="D11" s="32"/>
      <c r="E11" s="62">
        <f>SUM(B11:D11)</f>
        <v>0</v>
      </c>
      <c r="F11" s="62"/>
      <c r="G11" s="69">
        <f>E11-F11</f>
        <v>0</v>
      </c>
    </row>
    <row r="12" spans="1:7" ht="13.5" thickBot="1">
      <c r="A12" s="9"/>
      <c r="B12" s="1"/>
      <c r="C12" s="1"/>
      <c r="D12" s="1"/>
      <c r="E12" s="63"/>
      <c r="F12" s="63"/>
      <c r="G12" s="71">
        <f>E12-F12</f>
        <v>0</v>
      </c>
    </row>
    <row r="13" spans="1:7" ht="15.75" thickBot="1">
      <c r="A13" s="104" t="s">
        <v>24</v>
      </c>
      <c r="B13" s="105">
        <f>SUM(B10:B11)</f>
        <v>0</v>
      </c>
      <c r="C13" s="105">
        <f>SUM(C10:C11)</f>
        <v>0</v>
      </c>
      <c r="D13" s="106">
        <f>SUM(D10:D11)</f>
        <v>0</v>
      </c>
      <c r="E13" s="107">
        <f>SUM(B13:D13)</f>
        <v>0</v>
      </c>
      <c r="F13" s="107">
        <f>'Synthèse annuelle'!K6+'Synthèse annuelle'!L6+'Synthèse annuelle'!M6</f>
        <v>0</v>
      </c>
      <c r="G13" s="108">
        <f>E13-F13</f>
        <v>0</v>
      </c>
    </row>
    <row r="14" spans="1:7" ht="15.75" thickBot="1">
      <c r="A14" s="25"/>
      <c r="B14" s="52"/>
      <c r="C14" s="53"/>
      <c r="D14" s="53"/>
      <c r="E14" s="53"/>
      <c r="F14" s="53"/>
      <c r="G14" s="54"/>
    </row>
    <row r="15" spans="1:7" ht="16.5" thickBot="1">
      <c r="A15" s="96" t="s">
        <v>26</v>
      </c>
      <c r="B15" s="97"/>
      <c r="C15" s="98"/>
      <c r="D15" s="98"/>
      <c r="E15" s="98"/>
      <c r="F15" s="101"/>
      <c r="G15" s="120"/>
    </row>
    <row r="16" spans="1:7" ht="15.75" thickBot="1">
      <c r="A16" s="100" t="s">
        <v>63</v>
      </c>
      <c r="B16" s="98"/>
      <c r="C16" s="98"/>
      <c r="D16" s="98"/>
      <c r="E16" s="98"/>
      <c r="F16" s="101"/>
      <c r="G16" s="120"/>
    </row>
    <row r="17" spans="1:7" ht="12.75">
      <c r="A17" s="36" t="s">
        <v>18</v>
      </c>
      <c r="B17" s="40"/>
      <c r="C17" s="43"/>
      <c r="D17" s="10"/>
      <c r="E17" s="68">
        <f>SUM(B17:D17)</f>
        <v>0</v>
      </c>
      <c r="F17" s="57"/>
      <c r="G17" s="68">
        <f>E17-F17</f>
        <v>0</v>
      </c>
    </row>
    <row r="18" spans="1:7" ht="12.75">
      <c r="A18" s="7" t="s">
        <v>19</v>
      </c>
      <c r="B18" s="32"/>
      <c r="C18" s="34"/>
      <c r="D18" s="34"/>
      <c r="E18" s="69">
        <f>SUM(B18:D18)</f>
        <v>0</v>
      </c>
      <c r="F18" s="58"/>
      <c r="G18" s="69">
        <f>E18-F18</f>
        <v>0</v>
      </c>
    </row>
    <row r="19" spans="1:7" ht="12.75">
      <c r="A19" s="7" t="s">
        <v>20</v>
      </c>
      <c r="B19" s="32"/>
      <c r="C19" s="34"/>
      <c r="D19" s="34"/>
      <c r="E19" s="69">
        <f>SUM(B19:D19)</f>
        <v>0</v>
      </c>
      <c r="F19" s="59"/>
      <c r="G19" s="70">
        <f>E19-F19</f>
        <v>0</v>
      </c>
    </row>
    <row r="20" spans="1:7" ht="12.75">
      <c r="A20" s="37"/>
      <c r="B20" s="32"/>
      <c r="C20" s="34"/>
      <c r="D20" s="34"/>
      <c r="E20" s="72">
        <f>SUM(B20:D20)</f>
        <v>0</v>
      </c>
      <c r="F20" s="60"/>
      <c r="G20" s="65">
        <f>E20-F20</f>
        <v>0</v>
      </c>
    </row>
    <row r="21" spans="1:7" ht="13.5" thickBot="1">
      <c r="A21" s="109" t="s">
        <v>21</v>
      </c>
      <c r="B21" s="110">
        <f>SUM(B17:B19)</f>
        <v>0</v>
      </c>
      <c r="C21" s="109">
        <f>SUM(C17:C19)</f>
        <v>0</v>
      </c>
      <c r="D21" s="109">
        <f>SUM(D17:D19)</f>
        <v>0</v>
      </c>
      <c r="E21" s="110">
        <f>SUM(B21:D21)</f>
        <v>0</v>
      </c>
      <c r="F21" s="112">
        <f>SUM(F17:F20)</f>
        <v>0</v>
      </c>
      <c r="G21" s="125">
        <f>E21-F21</f>
        <v>0</v>
      </c>
    </row>
    <row r="22" spans="1:7" ht="13.5" thickBot="1">
      <c r="A22" s="39"/>
      <c r="B22" s="41"/>
      <c r="C22" s="42"/>
      <c r="D22" s="42"/>
      <c r="E22" s="31"/>
      <c r="F22" s="31"/>
      <c r="G22" s="71"/>
    </row>
    <row r="23" spans="1:7" ht="16.5" thickBot="1">
      <c r="A23" s="96" t="s">
        <v>64</v>
      </c>
      <c r="B23" s="98"/>
      <c r="C23" s="98"/>
      <c r="D23" s="99"/>
      <c r="E23" s="98"/>
      <c r="F23" s="101"/>
      <c r="G23" s="101"/>
    </row>
    <row r="24" spans="1:7" ht="12.75">
      <c r="A24" s="36" t="s">
        <v>5</v>
      </c>
      <c r="B24" s="10"/>
      <c r="C24" s="10"/>
      <c r="D24" s="40"/>
      <c r="E24" s="64">
        <f>SUM(B24:D24)</f>
        <v>0</v>
      </c>
      <c r="F24" s="6"/>
      <c r="G24" s="65">
        <f aca="true" t="shared" si="0" ref="G24:G51">E24-F24</f>
        <v>0</v>
      </c>
    </row>
    <row r="25" spans="1:7" ht="12.75">
      <c r="A25" s="7" t="s">
        <v>6</v>
      </c>
      <c r="B25" s="34"/>
      <c r="C25" s="34"/>
      <c r="D25" s="32"/>
      <c r="E25" s="69">
        <f aca="true" t="shared" si="1" ref="E25:E51">SUM(B25:D25)</f>
        <v>0</v>
      </c>
      <c r="F25" s="34"/>
      <c r="G25" s="65">
        <f t="shared" si="0"/>
        <v>0</v>
      </c>
    </row>
    <row r="26" spans="1:7" ht="12.75">
      <c r="A26" s="7" t="s">
        <v>9</v>
      </c>
      <c r="B26" s="34"/>
      <c r="C26" s="34"/>
      <c r="D26" s="32"/>
      <c r="E26" s="70">
        <f t="shared" si="1"/>
        <v>0</v>
      </c>
      <c r="F26" s="51"/>
      <c r="G26" s="65">
        <f t="shared" si="0"/>
        <v>0</v>
      </c>
    </row>
    <row r="27" spans="1:7" ht="12.75">
      <c r="A27" s="7" t="s">
        <v>10</v>
      </c>
      <c r="B27" s="34"/>
      <c r="C27" s="34"/>
      <c r="D27" s="32"/>
      <c r="E27" s="69">
        <f t="shared" si="1"/>
        <v>0</v>
      </c>
      <c r="F27" s="34"/>
      <c r="G27" s="65">
        <f t="shared" si="0"/>
        <v>0</v>
      </c>
    </row>
    <row r="28" spans="1:7" ht="12.75">
      <c r="A28" s="7" t="s">
        <v>11</v>
      </c>
      <c r="B28" s="34"/>
      <c r="C28" s="34"/>
      <c r="D28" s="32"/>
      <c r="E28" s="74">
        <f t="shared" si="1"/>
        <v>0</v>
      </c>
      <c r="F28" s="43"/>
      <c r="G28" s="65">
        <f t="shared" si="0"/>
        <v>0</v>
      </c>
    </row>
    <row r="29" spans="1:7" ht="12.75">
      <c r="A29" s="7" t="s">
        <v>12</v>
      </c>
      <c r="B29" s="34"/>
      <c r="C29" s="34"/>
      <c r="D29" s="32"/>
      <c r="E29" s="70">
        <f t="shared" si="1"/>
        <v>0</v>
      </c>
      <c r="F29" s="51"/>
      <c r="G29" s="65">
        <f t="shared" si="0"/>
        <v>0</v>
      </c>
    </row>
    <row r="30" spans="1:7" ht="12.75">
      <c r="A30" s="7" t="s">
        <v>13</v>
      </c>
      <c r="B30" s="34"/>
      <c r="C30" s="34"/>
      <c r="D30" s="32"/>
      <c r="E30" s="69">
        <f t="shared" si="1"/>
        <v>0</v>
      </c>
      <c r="F30" s="34"/>
      <c r="G30" s="65">
        <f t="shared" si="0"/>
        <v>0</v>
      </c>
    </row>
    <row r="31" spans="1:7" ht="12.75">
      <c r="A31" s="7" t="s">
        <v>14</v>
      </c>
      <c r="B31" s="34"/>
      <c r="C31" s="34"/>
      <c r="D31" s="32"/>
      <c r="E31" s="69">
        <f t="shared" si="1"/>
        <v>0</v>
      </c>
      <c r="F31" s="34"/>
      <c r="G31" s="65">
        <f t="shared" si="0"/>
        <v>0</v>
      </c>
    </row>
    <row r="32" spans="1:7" ht="12.75">
      <c r="A32" s="7" t="s">
        <v>15</v>
      </c>
      <c r="B32" s="34"/>
      <c r="C32" s="34"/>
      <c r="D32" s="32"/>
      <c r="E32" s="69">
        <f t="shared" si="1"/>
        <v>0</v>
      </c>
      <c r="F32" s="34"/>
      <c r="G32" s="65">
        <f t="shared" si="0"/>
        <v>0</v>
      </c>
    </row>
    <row r="33" spans="1:7" ht="12.75">
      <c r="A33" s="7" t="s">
        <v>34</v>
      </c>
      <c r="B33" s="34"/>
      <c r="C33" s="34"/>
      <c r="D33" s="32"/>
      <c r="E33" s="69">
        <f t="shared" si="1"/>
        <v>0</v>
      </c>
      <c r="F33" s="34"/>
      <c r="G33" s="65">
        <f t="shared" si="0"/>
        <v>0</v>
      </c>
    </row>
    <row r="34" spans="1:7" ht="12.75">
      <c r="A34" s="7" t="s">
        <v>7</v>
      </c>
      <c r="B34" s="34"/>
      <c r="C34" s="34"/>
      <c r="D34" s="32"/>
      <c r="E34" s="69">
        <f t="shared" si="1"/>
        <v>0</v>
      </c>
      <c r="F34" s="34"/>
      <c r="G34" s="65">
        <f t="shared" si="0"/>
        <v>0</v>
      </c>
    </row>
    <row r="35" spans="1:7" ht="12.75">
      <c r="A35" s="7" t="s">
        <v>35</v>
      </c>
      <c r="B35" s="34"/>
      <c r="C35" s="34"/>
      <c r="D35" s="32"/>
      <c r="E35" s="70">
        <f t="shared" si="1"/>
        <v>0</v>
      </c>
      <c r="F35" s="51"/>
      <c r="G35" s="65">
        <f t="shared" si="0"/>
        <v>0</v>
      </c>
    </row>
    <row r="36" spans="1:7" ht="12.75">
      <c r="A36" s="47" t="s">
        <v>27</v>
      </c>
      <c r="B36" s="34"/>
      <c r="C36" s="34"/>
      <c r="D36" s="32"/>
      <c r="E36" s="69">
        <f t="shared" si="1"/>
        <v>0</v>
      </c>
      <c r="F36" s="34"/>
      <c r="G36" s="65">
        <f t="shared" si="0"/>
        <v>0</v>
      </c>
    </row>
    <row r="37" spans="1:7" ht="12.75">
      <c r="A37" s="7" t="s">
        <v>28</v>
      </c>
      <c r="B37" s="34"/>
      <c r="C37" s="34"/>
      <c r="D37" s="32"/>
      <c r="E37" s="69">
        <f t="shared" si="1"/>
        <v>0</v>
      </c>
      <c r="F37" s="34"/>
      <c r="G37" s="65">
        <f t="shared" si="0"/>
        <v>0</v>
      </c>
    </row>
    <row r="38" spans="1:7" ht="12.75">
      <c r="A38" s="7" t="s">
        <v>1</v>
      </c>
      <c r="B38" s="34"/>
      <c r="C38" s="34"/>
      <c r="D38" s="32"/>
      <c r="E38" s="69">
        <f t="shared" si="1"/>
        <v>0</v>
      </c>
      <c r="F38" s="34"/>
      <c r="G38" s="65">
        <f t="shared" si="0"/>
        <v>0</v>
      </c>
    </row>
    <row r="39" spans="1:7" ht="12.75">
      <c r="A39" s="7" t="s">
        <v>0</v>
      </c>
      <c r="B39" s="34"/>
      <c r="C39" s="34"/>
      <c r="D39" s="32"/>
      <c r="E39" s="69">
        <f t="shared" si="1"/>
        <v>0</v>
      </c>
      <c r="F39" s="34"/>
      <c r="G39" s="65">
        <f t="shared" si="0"/>
        <v>0</v>
      </c>
    </row>
    <row r="40" spans="1:7" ht="12.75">
      <c r="A40" s="7" t="s">
        <v>23</v>
      </c>
      <c r="B40" s="34"/>
      <c r="C40" s="34"/>
      <c r="D40" s="32"/>
      <c r="E40" s="69">
        <f t="shared" si="1"/>
        <v>0</v>
      </c>
      <c r="F40" s="34"/>
      <c r="G40" s="65">
        <f t="shared" si="0"/>
        <v>0</v>
      </c>
    </row>
    <row r="41" spans="1:7" ht="12.75">
      <c r="A41" s="7" t="s">
        <v>31</v>
      </c>
      <c r="B41" s="34"/>
      <c r="C41" s="34"/>
      <c r="D41" s="32"/>
      <c r="E41" s="69">
        <f t="shared" si="1"/>
        <v>0</v>
      </c>
      <c r="F41" s="34"/>
      <c r="G41" s="65">
        <f t="shared" si="0"/>
        <v>0</v>
      </c>
    </row>
    <row r="42" spans="1:7" ht="12.75">
      <c r="A42" s="7" t="s">
        <v>62</v>
      </c>
      <c r="B42" s="34"/>
      <c r="C42" s="34"/>
      <c r="D42" s="32"/>
      <c r="E42" s="74">
        <f t="shared" si="1"/>
        <v>0</v>
      </c>
      <c r="F42" s="43"/>
      <c r="G42" s="65">
        <f t="shared" si="0"/>
        <v>0</v>
      </c>
    </row>
    <row r="43" spans="1:7" ht="13.5" thickBot="1">
      <c r="A43" s="109" t="s">
        <v>32</v>
      </c>
      <c r="B43" s="109">
        <f>SUM(B24:B42)</f>
        <v>0</v>
      </c>
      <c r="C43" s="109">
        <f>SUM(C24:C42)</f>
        <v>0</v>
      </c>
      <c r="D43" s="110">
        <f>SUM(D24:D42)</f>
        <v>0</v>
      </c>
      <c r="E43" s="111">
        <f t="shared" si="1"/>
        <v>0</v>
      </c>
      <c r="F43" s="109">
        <f>SUM(F24:F42)</f>
        <v>0</v>
      </c>
      <c r="G43" s="125">
        <f t="shared" si="0"/>
        <v>0</v>
      </c>
    </row>
    <row r="44" spans="1:7" ht="12.75">
      <c r="A44" s="48"/>
      <c r="B44" s="50"/>
      <c r="C44" s="50"/>
      <c r="D44" s="75"/>
      <c r="E44" s="65">
        <f t="shared" si="1"/>
        <v>0</v>
      </c>
      <c r="F44" s="51"/>
      <c r="G44" s="65">
        <f t="shared" si="0"/>
        <v>0</v>
      </c>
    </row>
    <row r="45" spans="1:7" ht="12.75">
      <c r="A45" s="8" t="s">
        <v>29</v>
      </c>
      <c r="B45" s="34"/>
      <c r="C45" s="34"/>
      <c r="D45" s="32"/>
      <c r="E45" s="65">
        <f t="shared" si="1"/>
        <v>0</v>
      </c>
      <c r="F45" s="34"/>
      <c r="G45" s="65">
        <f t="shared" si="0"/>
        <v>0</v>
      </c>
    </row>
    <row r="46" spans="1:7" ht="12.75">
      <c r="A46" s="7" t="s">
        <v>8</v>
      </c>
      <c r="B46" s="34"/>
      <c r="C46" s="34"/>
      <c r="D46" s="32"/>
      <c r="E46" s="65">
        <f t="shared" si="1"/>
        <v>0</v>
      </c>
      <c r="F46" s="34"/>
      <c r="G46" s="65">
        <f t="shared" si="0"/>
        <v>0</v>
      </c>
    </row>
    <row r="47" spans="1:7" ht="12.75">
      <c r="A47" s="49" t="s">
        <v>30</v>
      </c>
      <c r="B47" s="51"/>
      <c r="C47" s="51"/>
      <c r="D47" s="4"/>
      <c r="E47" s="66">
        <f t="shared" si="1"/>
        <v>0</v>
      </c>
      <c r="F47" s="34"/>
      <c r="G47" s="65">
        <f t="shared" si="0"/>
        <v>0</v>
      </c>
    </row>
    <row r="48" spans="1:7" ht="13.5" thickBot="1">
      <c r="A48" s="9"/>
      <c r="B48" s="1"/>
      <c r="C48" s="1"/>
      <c r="D48" s="56"/>
      <c r="E48" s="67">
        <f t="shared" si="1"/>
        <v>0</v>
      </c>
      <c r="F48" s="45"/>
      <c r="G48" s="65">
        <f t="shared" si="0"/>
        <v>0</v>
      </c>
    </row>
    <row r="49" spans="1:7" ht="13.5" thickBot="1">
      <c r="A49" s="109" t="s">
        <v>22</v>
      </c>
      <c r="B49" s="112">
        <f>SUM(B44:B48)</f>
        <v>0</v>
      </c>
      <c r="C49" s="112">
        <f>SUM(C44:C48)</f>
        <v>0</v>
      </c>
      <c r="D49" s="113">
        <f>SUM(D44:D48)</f>
        <v>0</v>
      </c>
      <c r="E49" s="114">
        <f t="shared" si="1"/>
        <v>0</v>
      </c>
      <c r="F49" s="112">
        <f>SUM(F44:F48)</f>
        <v>0</v>
      </c>
      <c r="G49" s="125">
        <f t="shared" si="0"/>
        <v>0</v>
      </c>
    </row>
    <row r="50" spans="1:7" ht="13.5" thickBot="1">
      <c r="A50" s="9"/>
      <c r="B50" s="1"/>
      <c r="C50" s="1"/>
      <c r="D50" s="40"/>
      <c r="E50" s="40"/>
      <c r="F50" s="51"/>
      <c r="G50" s="81"/>
    </row>
    <row r="51" spans="1:7" ht="15.75" thickBot="1">
      <c r="A51" s="115" t="s">
        <v>37</v>
      </c>
      <c r="B51" s="116">
        <f>B49+B43+B21</f>
        <v>0</v>
      </c>
      <c r="C51" s="116">
        <f>C49+C43+C21</f>
        <v>0</v>
      </c>
      <c r="D51" s="117">
        <f>D49+D43+D21</f>
        <v>0</v>
      </c>
      <c r="E51" s="117">
        <f t="shared" si="1"/>
        <v>0</v>
      </c>
      <c r="F51" s="116">
        <f>F49+F43+F21</f>
        <v>0</v>
      </c>
      <c r="G51" s="125">
        <f t="shared" si="0"/>
        <v>0</v>
      </c>
    </row>
    <row r="52" spans="1:7" ht="15.75" thickBot="1">
      <c r="A52" s="25"/>
      <c r="B52" s="26"/>
      <c r="C52" s="26"/>
      <c r="D52" s="26"/>
      <c r="E52" s="4"/>
      <c r="F52" s="1"/>
      <c r="G52" s="81"/>
    </row>
    <row r="53" spans="1:7" ht="16.5" thickBot="1">
      <c r="A53" s="2" t="s">
        <v>60</v>
      </c>
      <c r="B53" s="78">
        <f>B7+B13-B51</f>
        <v>0</v>
      </c>
      <c r="C53" s="78">
        <f>C7+C13-C51</f>
        <v>0</v>
      </c>
      <c r="D53" s="78">
        <f>D7+D13-D51</f>
        <v>0</v>
      </c>
      <c r="E53" s="78"/>
      <c r="F53" s="79"/>
      <c r="G53" s="78"/>
    </row>
    <row r="54" ht="12.75">
      <c r="A54" s="3" t="s">
        <v>36</v>
      </c>
    </row>
  </sheetData>
  <sheetProtection/>
  <mergeCells count="3">
    <mergeCell ref="A1:G2"/>
    <mergeCell ref="A3:D3"/>
    <mergeCell ref="B4:D4"/>
  </mergeCells>
  <printOptions/>
  <pageMargins left="0.39" right="0.26" top="0.75" bottom="0.36" header="0.3" footer="0.3"/>
  <pageSetup horizontalDpi="600" verticalDpi="600" orientation="portrait" paperSize="9" r:id="rId2"/>
  <headerFooter>
    <oddHeader>&amp;L&amp;G</oddHeader>
    <oddFooter>&amp;R&amp;P/&amp;P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A.P.C.E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</dc:creator>
  <cp:keywords/>
  <dc:description/>
  <cp:lastModifiedBy>alain1</cp:lastModifiedBy>
  <cp:lastPrinted>2013-06-06T15:45:31Z</cp:lastPrinted>
  <dcterms:created xsi:type="dcterms:W3CDTF">1999-06-23T08:57:58Z</dcterms:created>
  <dcterms:modified xsi:type="dcterms:W3CDTF">2014-03-18T08:45:40Z</dcterms:modified>
  <cp:category/>
  <cp:version/>
  <cp:contentType/>
  <cp:contentStatus/>
</cp:coreProperties>
</file>