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IRIS" sheetId="1" r:id="rId1"/>
    <sheet name="Variables" sheetId="2" r:id="rId2"/>
    <sheet name="Précision" sheetId="3" r:id="rId3"/>
    <sheet name="Géographie des données" sheetId="4" r:id="rId4"/>
    <sheet name="Documentation" sheetId="5" r:id="rId5"/>
    <sheet name="Données de précision" sheetId="6" r:id="rId6"/>
  </sheets>
  <definedNames>
    <definedName name="Excel_BuiltIn__FilterDatabase" localSheetId="2">'Précision'!#REF!</definedName>
    <definedName name="IRIS">'IRIS'!$A$6:$CF$32</definedName>
    <definedName name="_xlnm.Print_Area" localSheetId="5">'Données de précision'!$A$6:$G$50</definedName>
  </definedNames>
  <calcPr fullCalcOnLoad="1"/>
</workbook>
</file>

<file path=xl/sharedStrings.xml><?xml version="1.0" encoding="utf-8"?>
<sst xmlns="http://schemas.openxmlformats.org/spreadsheetml/2006/main" count="1241" uniqueCount="420">
  <si>
    <t>Données infra-communales    -     Population</t>
  </si>
  <si>
    <t>France hors Mayotte - IRIS</t>
  </si>
  <si>
    <t>Mise en ligne le 18/10/2018       Géographie au 01/01/2017</t>
  </si>
  <si>
    <t>©Insee       Source(s) : Insee, Recensements de la population.</t>
  </si>
  <si>
    <t>IRIS</t>
  </si>
  <si>
    <t>Région</t>
  </si>
  <si>
    <t>Département</t>
  </si>
  <si>
    <t>Unité urbaine</t>
  </si>
  <si>
    <t>Commune ou ARM</t>
  </si>
  <si>
    <t>Libellé commune ou ARM</t>
  </si>
  <si>
    <t>TRIRIS</t>
  </si>
  <si>
    <t>Grand quartier</t>
  </si>
  <si>
    <t>Libellé de l'IRIS</t>
  </si>
  <si>
    <t>Type d'IRIS</t>
  </si>
  <si>
    <t>Modification de l'IRIS</t>
  </si>
  <si>
    <t>Label de l'IRIS</t>
  </si>
  <si>
    <t>Population en 2015 (princ)</t>
  </si>
  <si>
    <t>Pop 0-2 ans en 2015 (princ)</t>
  </si>
  <si>
    <t>Pop 3-5 ans en 2015 (princ)</t>
  </si>
  <si>
    <t>Pop 6-10 ans en 2015 (princ)</t>
  </si>
  <si>
    <t>Pop 11-17 ans en 2015 (princ)</t>
  </si>
  <si>
    <t>Pop 18-24 ans en 2015 (princ)</t>
  </si>
  <si>
    <t>Pop 25-39 ans en 2015 (princ)</t>
  </si>
  <si>
    <t>Pop 40-54 ans en 2015 (princ)</t>
  </si>
  <si>
    <t>Pop 55-64 ans en 2015 (princ)</t>
  </si>
  <si>
    <t>Pop 65-79 ans en 2015 (princ)</t>
  </si>
  <si>
    <t>Pop 80 ans ou plus en 2015 (princ)</t>
  </si>
  <si>
    <t>Pop 0-14 ans en 2015 (princ)</t>
  </si>
  <si>
    <t>Pop 15-29 ans en 2015 (princ)</t>
  </si>
  <si>
    <t>Pop 30-44 ans en 2015 (princ)</t>
  </si>
  <si>
    <t>Pop 45-59 ans en 2015 (princ)</t>
  </si>
  <si>
    <t>Pop 60-74 ans en 2015 (princ)</t>
  </si>
  <si>
    <t>Pop 75 ans ou plus en 2015 (princ)</t>
  </si>
  <si>
    <t>Pop 0-19 ans en 2015 (princ)</t>
  </si>
  <si>
    <t>Pop 20-64 ans en 2015 (princ)</t>
  </si>
  <si>
    <t>Pop 65 ans ou plus en 2015 (princ)</t>
  </si>
  <si>
    <t>Pop Hommes en 2015 (princ)</t>
  </si>
  <si>
    <t>Pop Hommes 0-14 ans en 2015 (princ)</t>
  </si>
  <si>
    <t>Pop Hommes 15-29 ans en 2015 (princ)</t>
  </si>
  <si>
    <t>Pop Hommes 30-44 ans en 2015 (princ)</t>
  </si>
  <si>
    <t>Pop Hommes 45-59 ans en 2015 (princ)</t>
  </si>
  <si>
    <t>Pop Hommes 60-74 ans en 2015 (princ)</t>
  </si>
  <si>
    <t>Pop Hommes 75 ans ou plus en 2015 (princ)</t>
  </si>
  <si>
    <t>Pop Hommes 0-19 ans en 2015 (princ)</t>
  </si>
  <si>
    <t>Pop Hommes 20-64 ans en 2015 (princ)</t>
  </si>
  <si>
    <t>Pop Hommes 65 ans ou plus en 2015 (princ)</t>
  </si>
  <si>
    <t>Pop Femmes en 2015 (princ)</t>
  </si>
  <si>
    <t>Pop Femmes 0-14 ans en 2015 (princ)</t>
  </si>
  <si>
    <t>Pop Femmes 15-29 ans en 2015 (princ)</t>
  </si>
  <si>
    <t>Pop Femmes 30-44 ans en 2015 (princ)</t>
  </si>
  <si>
    <t>Pop Femmes 45-59 ans en 2015 (princ)</t>
  </si>
  <si>
    <t>Pop Femmes 60-74 ans en 2015 (princ)</t>
  </si>
  <si>
    <t>Pop Femmes 75 ans ou plus en 2015 (princ)</t>
  </si>
  <si>
    <t>Pop Femmes 0-19 ans en 2015 (princ)</t>
  </si>
  <si>
    <t>Pop Femmes 20-64 ans en 2015 (princ)</t>
  </si>
  <si>
    <t>Pop Femmes 65 ans ou plus en 2015 (princ)</t>
  </si>
  <si>
    <t>Pop 15 ans ou plus en 2015 (compl)</t>
  </si>
  <si>
    <t>Pop 15 ans ou plus Agriculteurs exploitants en 2015 (compl)</t>
  </si>
  <si>
    <t>Pop 15 ans ou plus Artisans, Comm., Chefs entr. en 2015 (compl)</t>
  </si>
  <si>
    <t>Pop 15 ans ou plus Cadres, Prof. intel. sup. en 2015 (compl)</t>
  </si>
  <si>
    <t>Pop 15 ans ou plus Prof. intermédiaires en 2015 (compl)</t>
  </si>
  <si>
    <t>Pop 15 ans ou plus Employés en 2015 (compl)</t>
  </si>
  <si>
    <t>Pop 15 ans ou plus Ouvriers en 2015 (compl)</t>
  </si>
  <si>
    <t>Pop 15 ans ou plus Retraités en 2015 (compl)</t>
  </si>
  <si>
    <t>Pop 15 ans ou plus Autres en 2015 (compl)</t>
  </si>
  <si>
    <t>Pop 15 ans ou plus Hommes en 2015 (compl)</t>
  </si>
  <si>
    <t>Pop 15 ans ou plus Hommes Agriculteurs exploitants en 2015 (compl)</t>
  </si>
  <si>
    <t>Pop 15 ans ou plus Hommes Artisans, Comm., Chefs entr. en 2015 (compl)</t>
  </si>
  <si>
    <t>Pop 15 ans ou plus Hommes Cadres, Prof. intel. sup. en 2015 (compl)</t>
  </si>
  <si>
    <t>Pop 15 ans ou plus Hommes Prof. intermédiaires en 2015 (compl)</t>
  </si>
  <si>
    <t>Pop 15 ans ou plus Hommes Employés en 2015 (compl)</t>
  </si>
  <si>
    <t>Pop 15 ans ou plus Hommes Ouvriers en 2015 (compl)</t>
  </si>
  <si>
    <t>Pop 15 ans ou plus Hommes Retraités en 2015 (compl)</t>
  </si>
  <si>
    <t>Pop 15 ans ou plus Hommes Autres en 2015 (compl)</t>
  </si>
  <si>
    <t>Pop 15 ans ou plus Femmes en 2015 (compl)</t>
  </si>
  <si>
    <t>Pop 15 ans ou plus Femmes Agriculteurs exploitants en 2015 (compl)</t>
  </si>
  <si>
    <t>Pop 15 ans ou plus Femmes Artisans, Comm., Chefs entr. en 2015 (compl)</t>
  </si>
  <si>
    <t>Pop 15 ans ou plus Femmes Cadres, Prof. intel. sup. en 2015 (compl)</t>
  </si>
  <si>
    <t>Pop 15 ans ou plus Femmes Prof. intermédiaires en 2015 (compl)</t>
  </si>
  <si>
    <t>Pop 15 ans ou plus Femmes Employés en 2015 (compl)</t>
  </si>
  <si>
    <t>Pop 15 ans ou plus Femmes Ouvriers en 2015 (compl)</t>
  </si>
  <si>
    <t>Pop 15 ans ou plus Femmes Retraités en 2015 (compl)</t>
  </si>
  <si>
    <t>Pop 15 ans ou plus Femmes Autres en 2015 (compl)</t>
  </si>
  <si>
    <t>Pop Français en 2015 (princ)</t>
  </si>
  <si>
    <t>Pop Etrangers en 2015 (princ)</t>
  </si>
  <si>
    <t>Pop Immigrés en 2015 (princ)</t>
  </si>
  <si>
    <t>Pop ménages en 2015 (princ)</t>
  </si>
  <si>
    <t>Pop hors ménages en 2015 (princ)</t>
  </si>
  <si>
    <t>REG</t>
  </si>
  <si>
    <t>DEP</t>
  </si>
  <si>
    <t>UU2010</t>
  </si>
  <si>
    <t>COM</t>
  </si>
  <si>
    <t>LIBCOM</t>
  </si>
  <si>
    <t>GRD_QUART</t>
  </si>
  <si>
    <t>LIBIRIS</t>
  </si>
  <si>
    <t>TYP_IRIS</t>
  </si>
  <si>
    <t>MODIF_IRIS</t>
  </si>
  <si>
    <t>LAB_IRIS</t>
  </si>
  <si>
    <t>P15_POP</t>
  </si>
  <si>
    <t>P15_POP0002</t>
  </si>
  <si>
    <t>P15_POP0305</t>
  </si>
  <si>
    <t>P15_POP0610</t>
  </si>
  <si>
    <t>P15_POP1117</t>
  </si>
  <si>
    <t>P15_POP1824</t>
  </si>
  <si>
    <t>P15_POP2539</t>
  </si>
  <si>
    <t>P15_POP4054</t>
  </si>
  <si>
    <t>P15_POP5564</t>
  </si>
  <si>
    <t>P15_POP6579</t>
  </si>
  <si>
    <t>P15_POP80P</t>
  </si>
  <si>
    <t>P15_POP0014</t>
  </si>
  <si>
    <t>P15_POP1529</t>
  </si>
  <si>
    <t>P15_POP3044</t>
  </si>
  <si>
    <t>P15_POP4559</t>
  </si>
  <si>
    <t>P15_POP6074</t>
  </si>
  <si>
    <t>P15_POP75P</t>
  </si>
  <si>
    <t>P15_POP0019</t>
  </si>
  <si>
    <t>P15_POP2064</t>
  </si>
  <si>
    <t>P15_POP65P</t>
  </si>
  <si>
    <t>P15_POPH</t>
  </si>
  <si>
    <t>P15_H0014</t>
  </si>
  <si>
    <t>P15_H1529</t>
  </si>
  <si>
    <t>P15_H3044</t>
  </si>
  <si>
    <t>P15_H4559</t>
  </si>
  <si>
    <t>P15_H6074</t>
  </si>
  <si>
    <t>P15_H75P</t>
  </si>
  <si>
    <t>P15_H0019</t>
  </si>
  <si>
    <t>P15_H2064</t>
  </si>
  <si>
    <t>P15_H65P</t>
  </si>
  <si>
    <t>P15_POPF</t>
  </si>
  <si>
    <t>P15_F0014</t>
  </si>
  <si>
    <t>P15_F1529</t>
  </si>
  <si>
    <t>P15_F3044</t>
  </si>
  <si>
    <t>P15_F4559</t>
  </si>
  <si>
    <t>P15_F6074</t>
  </si>
  <si>
    <t>P15_F75P</t>
  </si>
  <si>
    <t>P15_F0019</t>
  </si>
  <si>
    <t>P15_F2064</t>
  </si>
  <si>
    <t>P15_F65P</t>
  </si>
  <si>
    <t>C15_POP15P</t>
  </si>
  <si>
    <t>C15_POP15P_CS1</t>
  </si>
  <si>
    <t>C15_POP15P_CS2</t>
  </si>
  <si>
    <t>C15_POP15P_CS3</t>
  </si>
  <si>
    <t>C15_POP15P_CS4</t>
  </si>
  <si>
    <t>C15_POP15P_CS5</t>
  </si>
  <si>
    <t>C15_POP15P_CS6</t>
  </si>
  <si>
    <t>C15_POP15P_CS7</t>
  </si>
  <si>
    <t>C15_POP15P_CS8</t>
  </si>
  <si>
    <t>C15_H15P</t>
  </si>
  <si>
    <t>C15_H15P_CS1</t>
  </si>
  <si>
    <t>C15_H15P_CS2</t>
  </si>
  <si>
    <t>C15_H15P_CS3</t>
  </si>
  <si>
    <t>C15_H15P_CS4</t>
  </si>
  <si>
    <t>C15_H15P_CS5</t>
  </si>
  <si>
    <t>C15_H15P_CS6</t>
  </si>
  <si>
    <t>C15_H15P_CS7</t>
  </si>
  <si>
    <t>C15_H15P_CS8</t>
  </si>
  <si>
    <t>C15_F15P</t>
  </si>
  <si>
    <t>C15_F15P_CS1</t>
  </si>
  <si>
    <t>C15_F15P_CS2</t>
  </si>
  <si>
    <t>C15_F15P_CS3</t>
  </si>
  <si>
    <t>C15_F15P_CS4</t>
  </si>
  <si>
    <t>C15_F15P_CS5</t>
  </si>
  <si>
    <t>C15_F15P_CS6</t>
  </si>
  <si>
    <t>C15_F15P_CS7</t>
  </si>
  <si>
    <t>C15_F15P_CS8</t>
  </si>
  <si>
    <t>P15_POP_FR</t>
  </si>
  <si>
    <t>P15_POP_ETR</t>
  </si>
  <si>
    <t>P15_POP_IMM</t>
  </si>
  <si>
    <t>P15_PMEN</t>
  </si>
  <si>
    <t>P15_PHORMEN</t>
  </si>
  <si>
    <t>Z</t>
  </si>
  <si>
    <t>0</t>
  </si>
  <si>
    <t>H</t>
  </si>
  <si>
    <t>1</t>
  </si>
  <si>
    <t>2</t>
  </si>
  <si>
    <t>A</t>
  </si>
  <si>
    <t>3</t>
  </si>
  <si>
    <t>Beausoleil</t>
  </si>
  <si>
    <t>Clemenceau</t>
  </si>
  <si>
    <t>Saint-Martial</t>
  </si>
  <si>
    <t>76</t>
  </si>
  <si>
    <t>Le Fau</t>
  </si>
  <si>
    <t>Hopital</t>
  </si>
  <si>
    <t>l'Europe</t>
  </si>
  <si>
    <t>Coulee Verte</t>
  </si>
  <si>
    <t>82</t>
  </si>
  <si>
    <t>82501</t>
  </si>
  <si>
    <t>821210101</t>
  </si>
  <si>
    <t>82121</t>
  </si>
  <si>
    <t>Montauban</t>
  </si>
  <si>
    <t>820041</t>
  </si>
  <si>
    <t>8212101</t>
  </si>
  <si>
    <t>Consul Dupuy</t>
  </si>
  <si>
    <t>821210102</t>
  </si>
  <si>
    <t>820031</t>
  </si>
  <si>
    <t>Place Nationale</t>
  </si>
  <si>
    <t>821210103</t>
  </si>
  <si>
    <t>Commissariat</t>
  </si>
  <si>
    <t>821210104</t>
  </si>
  <si>
    <t>Garrisson</t>
  </si>
  <si>
    <t>821210201</t>
  </si>
  <si>
    <t>8212102</t>
  </si>
  <si>
    <t>Villebourbon</t>
  </si>
  <si>
    <t>821210301</t>
  </si>
  <si>
    <t>8212103</t>
  </si>
  <si>
    <t>821210302</t>
  </si>
  <si>
    <t>820051</t>
  </si>
  <si>
    <t>Les 3 Pigeons</t>
  </si>
  <si>
    <t>821210303</t>
  </si>
  <si>
    <t>Allende</t>
  </si>
  <si>
    <t>821210401</t>
  </si>
  <si>
    <t>820061</t>
  </si>
  <si>
    <t>8212104</t>
  </si>
  <si>
    <t>Delthil</t>
  </si>
  <si>
    <t>821210402</t>
  </si>
  <si>
    <t>Terrain d'Aviation</t>
  </si>
  <si>
    <t>821210403</t>
  </si>
  <si>
    <t>820071</t>
  </si>
  <si>
    <t>Stade Fobio</t>
  </si>
  <si>
    <t>821210404</t>
  </si>
  <si>
    <t>821210405</t>
  </si>
  <si>
    <t>821210501</t>
  </si>
  <si>
    <t>820101</t>
  </si>
  <si>
    <t>8212105</t>
  </si>
  <si>
    <t>Les Grouilles</t>
  </si>
  <si>
    <t>821210502</t>
  </si>
  <si>
    <t>821210503</t>
  </si>
  <si>
    <t>Selves</t>
  </si>
  <si>
    <t>821210601</t>
  </si>
  <si>
    <t>820091</t>
  </si>
  <si>
    <t>8212106</t>
  </si>
  <si>
    <t>Labastiolle</t>
  </si>
  <si>
    <t>821210602</t>
  </si>
  <si>
    <t>821210603</t>
  </si>
  <si>
    <t>Le Quart</t>
  </si>
  <si>
    <t>821210701</t>
  </si>
  <si>
    <t>820081</t>
  </si>
  <si>
    <t>8212107</t>
  </si>
  <si>
    <t>Bas-Pays</t>
  </si>
  <si>
    <t>821210801</t>
  </si>
  <si>
    <t>8212108</t>
  </si>
  <si>
    <t>Falguieres</t>
  </si>
  <si>
    <t>821210901</t>
  </si>
  <si>
    <t>8212109</t>
  </si>
  <si>
    <t>Zone Industrielle Nord</t>
  </si>
  <si>
    <t>821211001</t>
  </si>
  <si>
    <t>8212110</t>
  </si>
  <si>
    <t>Fonneuve</t>
  </si>
  <si>
    <t>821211101</t>
  </si>
  <si>
    <t>8212111</t>
  </si>
  <si>
    <t>821211102</t>
  </si>
  <si>
    <t>Variables</t>
  </si>
  <si>
    <t>VAR_ID</t>
  </si>
  <si>
    <t>VAR_LIB</t>
  </si>
  <si>
    <t>VAR_LIB_LONG</t>
  </si>
  <si>
    <t>Code du département suivi du numéro de commune ou du numéro d'arrondissement municipal suivi du numéro d'IRIS</t>
  </si>
  <si>
    <t>Code de la région</t>
  </si>
  <si>
    <t>Code du département</t>
  </si>
  <si>
    <t>Code du département ou "00" pour les unités urbaines qui s'étendent sur plusieurs départements voire au-delà de la frontière suivi d'un code sur une position indiquant la taille de la population puis d'un numéro d'ordre à l'intérieur de la taille</t>
  </si>
  <si>
    <t>Code du département suivi du numéro de commune ou du numéro d'arrondissement municipal pour Paris Lyon et Marseille</t>
  </si>
  <si>
    <t>Libellé de la commune ou de l'arrondissement municipal pour Paris Lyon et Marseille</t>
  </si>
  <si>
    <t>Code du département suivi d'un numéro d'ordre à l'intérieur du département sur trois positions puis d'un indicateur de TRIRIS</t>
  </si>
  <si>
    <t>Code du département suivi du numéro de commune ou du numéro d'arrondissement municipal pour Paris Lyon et Marseille suivi du numéro de grand quartier</t>
  </si>
  <si>
    <t>Libellé de l'IRIS à l'intérieur de la commune ou de l'arrondissement municipal pour Paris Lyon et Marseille</t>
  </si>
  <si>
    <t>Type d'IRIS : habitat (H), activité (A), divers (D), Autre (Z)</t>
  </si>
  <si>
    <t>Type de modification de l'IRIS</t>
  </si>
  <si>
    <t>Label de qualité de l'IRIS</t>
  </si>
  <si>
    <t>Population</t>
  </si>
  <si>
    <t>Nombre de personnes de 0 à 2 ans</t>
  </si>
  <si>
    <t>Nombre de personnes de 3 à 5 ans</t>
  </si>
  <si>
    <t>Nombre de personnes de 6 à 10 ans</t>
  </si>
  <si>
    <t>Nombre de personnes de 11 à 17 ans</t>
  </si>
  <si>
    <t>Nombre de personnes de 18 à 24 ans</t>
  </si>
  <si>
    <t>Nombre de personnes de 25 à 39 ans</t>
  </si>
  <si>
    <t>Nombre de personnes de 40 à 54 ans</t>
  </si>
  <si>
    <t>Nombre de personnes de 55 à 64 ans</t>
  </si>
  <si>
    <t>Nombre de personnes de 65 à 79 ans</t>
  </si>
  <si>
    <t>Nombre de personnes de 80 ans ou plus</t>
  </si>
  <si>
    <t>Nombre de personnes de 0 à 14 ans</t>
  </si>
  <si>
    <t>Nombre de personnes de 15 à 29 ans</t>
  </si>
  <si>
    <t>Nombre de personnes de 30 à 44 ans</t>
  </si>
  <si>
    <t>Nombre de personnes de 45 à 59 ans</t>
  </si>
  <si>
    <t>Nombre de personnes de 60 à 74 ans</t>
  </si>
  <si>
    <t>Nombre de personnes de 75 ans ou plus</t>
  </si>
  <si>
    <t>Nombre de personnes de 0 à 19 ans</t>
  </si>
  <si>
    <t>Nombre de personnes de 20 à 64 ans</t>
  </si>
  <si>
    <t>Nombre de personnes de 65 ans ou plus</t>
  </si>
  <si>
    <t>Nombre d'hommes</t>
  </si>
  <si>
    <t>Nombre d'hommes de 0 à 14 ans</t>
  </si>
  <si>
    <t>Nombre d'hommes de 15 à 29 ans</t>
  </si>
  <si>
    <t>Nombre d'hommes de 30 à 44 ans</t>
  </si>
  <si>
    <t>Nombre d'hommes de 45 à 59 ans</t>
  </si>
  <si>
    <t>Nombre d'hommes de 60 à 74 ans</t>
  </si>
  <si>
    <t>Nombre d'hommes de 75 ans ou plus</t>
  </si>
  <si>
    <t>Nombre d'hommes de 0 à 19 ans</t>
  </si>
  <si>
    <t>Nombre d'hommes de 20 à 64 ans</t>
  </si>
  <si>
    <t>Nombre d'hommes de 65 ans ou plus</t>
  </si>
  <si>
    <t>Nombre de femmes</t>
  </si>
  <si>
    <t>Nombre de femmes de 0 à 14 ans</t>
  </si>
  <si>
    <t>Nombre de femmes de 15 à 29 ans</t>
  </si>
  <si>
    <t>Nombre de femmes de 30 à 44 ans</t>
  </si>
  <si>
    <t>Nombre de femmes de 45 à 59 ans</t>
  </si>
  <si>
    <t>Nombre de femmes de 60 à 74 ans</t>
  </si>
  <si>
    <t>Nombre de femmes de 75 ans ou plus</t>
  </si>
  <si>
    <t>Nombre de femmes de 0 à 19 ans</t>
  </si>
  <si>
    <t>Nombre de femmes de 20 à 64 ans</t>
  </si>
  <si>
    <t>Nombre de femmes de 65 ans ou plus</t>
  </si>
  <si>
    <t>Nombre de personnes de 15 ans ou plus</t>
  </si>
  <si>
    <t>Nombre de personnes de 15 ans ou plus Agriculteurs exploitants</t>
  </si>
  <si>
    <t>Nombre de personnes de 15 ans ou plus Artisans, Commerçants, Chefs d'entreprise</t>
  </si>
  <si>
    <t>Nombre de personnes de 15 ans ou plus Cadres et Professions intellectuelles supérieures</t>
  </si>
  <si>
    <t>Nombre de personnes de 15 ans ou plus Professions intermédiaires</t>
  </si>
  <si>
    <t>Nombre de personnes de 15 ans ou plus Employés</t>
  </si>
  <si>
    <t>Nombre de personnes de 15 ans ou plus Ouvriers</t>
  </si>
  <si>
    <t>Nombre de personnes de 15 ans ou plus Retraités</t>
  </si>
  <si>
    <t>Nombre de personnes de 15 ans ou plus Autres sans activité professionnelle</t>
  </si>
  <si>
    <t>Nombre d'hommes de 15 ans ou plus</t>
  </si>
  <si>
    <t>Nombre d'hommes de 15 ans ou plus Agriculteurs exploitants</t>
  </si>
  <si>
    <t>Nombre d'hommes de 15 ans ou plus Artisans, Commerçants, Chefs d'entreprise</t>
  </si>
  <si>
    <t>Nombre d'hommes de 15 ans ou plus Cadres et Professions intellectuelles supérieures</t>
  </si>
  <si>
    <t>Nombre d'hommes de 15 ans ou plus Professions intermédiaires</t>
  </si>
  <si>
    <t>Nombre d'hommes de 15 ans ou plus Employés</t>
  </si>
  <si>
    <t>Nombre d'hommes de 15 ans ou plus Ouvriers</t>
  </si>
  <si>
    <t>Nombre d'hommes de 15 ans ou plus Retraités</t>
  </si>
  <si>
    <t>Nombre d'hommes de 15 ans ou plus Autres sans activité professionnelle</t>
  </si>
  <si>
    <t>Nombre de femmes de 15 ans ou plus</t>
  </si>
  <si>
    <t>Nombre de femmes de 15 ans ou plus Agriculteurs exploitants</t>
  </si>
  <si>
    <t>Nombre de femmes de 15 ans ou plus Artisans, Commerçants, Chefs d'entreprise</t>
  </si>
  <si>
    <t>Nombre de femmes de 15 ans ou plus Cadres et Professions intellectuelles supérieures</t>
  </si>
  <si>
    <t>Nombre de femmes de 15 ans ou plus Professions intermédiaires</t>
  </si>
  <si>
    <t>Nombre de femmes de 15 ans ou plus Employés</t>
  </si>
  <si>
    <t>Nombre de femmes de 15 ans ou plus Ouvriers</t>
  </si>
  <si>
    <t>Nombre de femmes de 15 ans ou plus Retraités</t>
  </si>
  <si>
    <t>Nombre de femmes de 15 ans ou plus Autres sans activité professionnelle</t>
  </si>
  <si>
    <t>Nombre de personnes de nationalité française</t>
  </si>
  <si>
    <t>Nombre de personnes étrangères</t>
  </si>
  <si>
    <t>Nombres de personnes immigrées</t>
  </si>
  <si>
    <t>Population des ménages</t>
  </si>
  <si>
    <t>Population hors ménages</t>
  </si>
  <si>
    <t>Précision des variables</t>
  </si>
  <si>
    <t>Pour les IRIS appartenant à une commune de France métropolitaine de 10 000 habitants ou plus</t>
  </si>
  <si>
    <t>Variable</t>
  </si>
  <si>
    <t>Libellé</t>
  </si>
  <si>
    <t>Précision (coefficient de variation en %) selon la tranche d'effectif de la variable</t>
  </si>
  <si>
    <t>cvdiff_moins25</t>
  </si>
  <si>
    <t>cvdiff_25_49</t>
  </si>
  <si>
    <t>cvdiff_50_74</t>
  </si>
  <si>
    <t>cvdiff_75_99</t>
  </si>
  <si>
    <t>cvdiff_100_149</t>
  </si>
  <si>
    <t>cvdiff_150_199</t>
  </si>
  <si>
    <t>cvdiff_200_299</t>
  </si>
  <si>
    <t>cvdiff_300_499</t>
  </si>
  <si>
    <t>cvdiff_500_1499</t>
  </si>
  <si>
    <t>cvdiff_1500p</t>
  </si>
  <si>
    <t>&gt;5</t>
  </si>
  <si>
    <t>&gt;25</t>
  </si>
  <si>
    <t>&lt;9</t>
  </si>
  <si>
    <t>&lt;7</t>
  </si>
  <si>
    <t>&gt;28</t>
  </si>
  <si>
    <t>&lt;6</t>
  </si>
  <si>
    <t>&gt;17</t>
  </si>
  <si>
    <t>&gt;13</t>
  </si>
  <si>
    <t>&gt;10</t>
  </si>
  <si>
    <t>&gt;23</t>
  </si>
  <si>
    <t>&lt;10</t>
  </si>
  <si>
    <t>&gt;15</t>
  </si>
  <si>
    <t>&gt;14</t>
  </si>
  <si>
    <t>&lt;8</t>
  </si>
  <si>
    <t>&gt;6</t>
  </si>
  <si>
    <t>&gt;21</t>
  </si>
  <si>
    <t>&lt;5</t>
  </si>
  <si>
    <t>&gt;20</t>
  </si>
  <si>
    <t>&gt;22</t>
  </si>
  <si>
    <t>&gt;7</t>
  </si>
  <si>
    <t>&gt;16</t>
  </si>
  <si>
    <t>&gt;12</t>
  </si>
  <si>
    <t>&gt;4</t>
  </si>
  <si>
    <t>&gt;29</t>
  </si>
  <si>
    <t>&lt;21</t>
  </si>
  <si>
    <t>&lt;11</t>
  </si>
  <si>
    <t>&gt;24</t>
  </si>
  <si>
    <t>&gt;26</t>
  </si>
  <si>
    <t>&lt;26</t>
  </si>
  <si>
    <t>&lt;13</t>
  </si>
  <si>
    <t>so</t>
  </si>
  <si>
    <t>&lt;16</t>
  </si>
  <si>
    <t>&gt;30</t>
  </si>
  <si>
    <t>nd</t>
  </si>
  <si>
    <t>nd : non disponible</t>
  </si>
  <si>
    <t>so : sans objet</t>
  </si>
  <si>
    <t>Géographie des données</t>
  </si>
  <si>
    <t xml:space="preserve">Géographie des données </t>
  </si>
  <si>
    <t>Lien :</t>
  </si>
  <si>
    <t>Table de référence des Iris 2017</t>
  </si>
  <si>
    <t>Carte de positionnement des IRIS</t>
  </si>
  <si>
    <t>Documentation</t>
  </si>
  <si>
    <t xml:space="preserve">Géographie </t>
  </si>
  <si>
    <t xml:space="preserve">Définitions  </t>
  </si>
  <si>
    <t>Les définitions des variables</t>
  </si>
  <si>
    <t>L'essentiel</t>
  </si>
  <si>
    <t>Informations sur la robustesse des données</t>
  </si>
  <si>
    <t>Tableau récapitulatif</t>
  </si>
  <si>
    <t>Communes</t>
  </si>
  <si>
    <t>Territoire</t>
  </si>
  <si>
    <t>LABEL</t>
  </si>
  <si>
    <t>Interprétation</t>
  </si>
  <si>
    <t xml:space="preserve">Irisées -
10 000
habitants
ou plus </t>
  </si>
  <si>
    <r>
      <rPr>
        <b/>
        <sz val="10"/>
        <color indexed="18"/>
        <rFont val="Arial"/>
        <family val="2"/>
      </rPr>
      <t xml:space="preserve">France
métropolitaine
</t>
    </r>
    <r>
      <rPr>
        <sz val="10"/>
        <rFont val="Arial"/>
        <family val="0"/>
      </rPr>
      <t xml:space="preserve">
</t>
    </r>
    <r>
      <rPr>
        <b/>
        <sz val="10"/>
        <color indexed="52"/>
        <rFont val="Arial"/>
        <family val="2"/>
      </rPr>
      <t>DOM</t>
    </r>
  </si>
  <si>
    <r>
      <rPr>
        <b/>
        <sz val="10"/>
        <color indexed="18"/>
        <rFont val="Arial"/>
        <family val="2"/>
      </rPr>
      <t xml:space="preserve">Utiliser les tables de précision
</t>
    </r>
    <r>
      <rPr>
        <b/>
        <sz val="10"/>
        <color indexed="52"/>
        <rFont val="Arial"/>
        <family val="2"/>
      </rPr>
      <t xml:space="preserve">Utiliser les données sans besoin de regrouper
</t>
    </r>
  </si>
  <si>
    <r>
      <rPr>
        <b/>
        <sz val="10"/>
        <color indexed="18"/>
        <rFont val="Arial"/>
        <family val="2"/>
      </rPr>
      <t xml:space="preserve">Utiliser les tables de précision à condition de regrouper des IRIS
</t>
    </r>
    <r>
      <rPr>
        <b/>
        <sz val="10"/>
        <color indexed="52"/>
        <rFont val="Arial"/>
        <family val="2"/>
      </rPr>
      <t xml:space="preserve">Utiliser les données à condition de regrouper
</t>
    </r>
  </si>
  <si>
    <r>
      <rPr>
        <b/>
        <sz val="10"/>
        <color indexed="18"/>
        <rFont val="Arial"/>
        <family val="2"/>
      </rPr>
      <t xml:space="preserve">Pas de calcul de précision
</t>
    </r>
    <r>
      <rPr>
        <b/>
        <sz val="10"/>
        <color indexed="52"/>
        <rFont val="Arial"/>
        <family val="2"/>
      </rPr>
      <t xml:space="preserve">IRIS atypique
</t>
    </r>
  </si>
  <si>
    <r>
      <rPr>
        <b/>
        <sz val="10"/>
        <color indexed="18"/>
        <rFont val="Arial"/>
        <family val="2"/>
      </rPr>
      <t xml:space="preserve">Pas de calcul de précision </t>
    </r>
    <r>
      <rPr>
        <sz val="10"/>
        <color indexed="18"/>
        <rFont val="Arial"/>
        <family val="2"/>
      </rPr>
      <t>(commune devenue grande soit par évolution de population, soit par fusion)</t>
    </r>
  </si>
  <si>
    <t>Irisées -
moins de
10 000 hab.</t>
  </si>
  <si>
    <r>
      <rPr>
        <b/>
        <sz val="10"/>
        <color indexed="18"/>
        <rFont val="Arial"/>
        <family val="2"/>
      </rPr>
      <t xml:space="preserve">France
métropolitaine
</t>
    </r>
    <r>
      <rPr>
        <b/>
        <sz val="10"/>
        <color indexed="52"/>
        <rFont val="Arial"/>
        <family val="2"/>
      </rPr>
      <t>et DOM</t>
    </r>
  </si>
  <si>
    <t xml:space="preserve">Si exploitation principale, imprécision nulle.
Si exploitation complémentaire, le
coefficient de variation vaut 2/V¯a
</t>
  </si>
  <si>
    <t>Non irisées -
moins de
10 000 hab.</t>
  </si>
  <si>
    <t>Documentation sur les données de précision</t>
  </si>
  <si>
    <t>Le calcul des données de précision (pour les communes de 10 000 habitants ou plus de France métropolitaine)</t>
  </si>
  <si>
    <t>Conseils pour l'utilisation des résultats du recensement</t>
  </si>
  <si>
    <t>montauban (ville)</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</si>
</sst>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6">
    <font>
      <sz val="10"/>
      <name val="Arial"/>
      <family val="0"/>
    </font>
    <font>
      <sz val="8"/>
      <name val="Arial"/>
      <family val="2"/>
    </font>
    <font>
      <b/>
      <sz val="11"/>
      <color indexed="16"/>
      <name val="Arial"/>
      <family val="2"/>
    </font>
    <font>
      <b/>
      <sz val="10"/>
      <color indexed="56"/>
      <name val="Arial"/>
      <family val="2"/>
    </font>
    <font>
      <sz val="10"/>
      <color indexed="56"/>
      <name val="Arial"/>
      <family val="2"/>
    </font>
    <font>
      <i/>
      <sz val="8"/>
      <color indexed="8"/>
      <name val="Arial"/>
      <family val="2"/>
    </font>
    <font>
      <b/>
      <sz val="8"/>
      <name val="Arial"/>
      <family val="2"/>
    </font>
    <font>
      <sz val="8"/>
      <color indexed="8"/>
      <name val="Arial"/>
      <family val="0"/>
    </font>
    <font>
      <b/>
      <sz val="10"/>
      <name val="Arial"/>
      <family val="2"/>
    </font>
    <font>
      <u val="single"/>
      <sz val="10"/>
      <color indexed="12"/>
      <name val="Arial"/>
      <family val="0"/>
    </font>
    <font>
      <b/>
      <sz val="9"/>
      <name val="Arial"/>
      <family val="2"/>
    </font>
    <font>
      <b/>
      <sz val="10"/>
      <color indexed="17"/>
      <name val="Arial"/>
      <family val="2"/>
    </font>
    <font>
      <b/>
      <sz val="10"/>
      <color indexed="18"/>
      <name val="Arial"/>
      <family val="2"/>
    </font>
    <font>
      <b/>
      <sz val="10"/>
      <color indexed="52"/>
      <name val="Arial"/>
      <family val="2"/>
    </font>
    <font>
      <b/>
      <sz val="10"/>
      <color indexed="10"/>
      <name val="Arial"/>
      <family val="2"/>
    </font>
    <font>
      <sz val="10"/>
      <color indexed="1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18"/>
      <name val="Arial"/>
      <family val="0"/>
    </font>
    <font>
      <sz val="9"/>
      <color indexed="8"/>
      <name val="ARIAL"/>
      <family val="0"/>
    </font>
    <font>
      <b/>
      <sz val="9"/>
      <color indexed="8"/>
      <name val="Arial"/>
      <family val="0"/>
    </font>
    <font>
      <b/>
      <sz val="9"/>
      <color indexed="54"/>
      <name val="Arial"/>
      <family val="0"/>
    </font>
    <font>
      <sz val="10"/>
      <color indexed="8"/>
      <name val="Arial"/>
      <family val="0"/>
    </font>
    <font>
      <u val="single"/>
      <sz val="9"/>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tted">
        <color indexed="23"/>
      </bottom>
    </border>
    <border>
      <left>
        <color indexed="63"/>
      </left>
      <right>
        <color indexed="63"/>
      </right>
      <top style="dotted">
        <color indexed="23"/>
      </top>
      <bottom style="dotted">
        <color indexed="23"/>
      </bottom>
    </border>
    <border>
      <left>
        <color indexed="63"/>
      </left>
      <right>
        <color indexed="63"/>
      </right>
      <top style="dotted">
        <color indexed="2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9"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48">
    <xf numFmtId="0" fontId="0" fillId="0" borderId="0" xfId="0" applyAlignment="1">
      <alignment/>
    </xf>
    <xf numFmtId="1" fontId="1" fillId="0" borderId="0" xfId="0" applyNumberFormat="1" applyFont="1" applyAlignment="1">
      <alignment/>
    </xf>
    <xf numFmtId="1" fontId="2" fillId="0" borderId="0" xfId="0" applyNumberFormat="1" applyFont="1" applyAlignment="1">
      <alignment/>
    </xf>
    <xf numFmtId="1" fontId="3" fillId="0" borderId="0" xfId="0" applyNumberFormat="1" applyFont="1" applyAlignment="1">
      <alignment/>
    </xf>
    <xf numFmtId="1" fontId="4" fillId="0" borderId="0" xfId="0" applyNumberFormat="1" applyFont="1" applyAlignment="1">
      <alignment/>
    </xf>
    <xf numFmtId="1" fontId="5" fillId="0" borderId="0" xfId="0" applyNumberFormat="1" applyFont="1" applyAlignment="1">
      <alignment/>
    </xf>
    <xf numFmtId="1" fontId="1" fillId="33" borderId="0" xfId="0" applyNumberFormat="1" applyFont="1" applyFill="1" applyAlignment="1">
      <alignment horizontal="center" vertical="center" wrapText="1"/>
    </xf>
    <xf numFmtId="1" fontId="1" fillId="0" borderId="0" xfId="0" applyNumberFormat="1" applyFont="1" applyAlignment="1">
      <alignment horizontal="center" vertical="center" wrapText="1"/>
    </xf>
    <xf numFmtId="1" fontId="6" fillId="34"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0" fontId="0" fillId="35" borderId="0" xfId="0" applyFill="1" applyAlignment="1">
      <alignment/>
    </xf>
    <xf numFmtId="0" fontId="2" fillId="35" borderId="0" xfId="0" applyFont="1" applyFill="1" applyAlignment="1">
      <alignment/>
    </xf>
    <xf numFmtId="0" fontId="3" fillId="35" borderId="0" xfId="0" applyFont="1" applyFill="1" applyAlignment="1">
      <alignment/>
    </xf>
    <xf numFmtId="0" fontId="4" fillId="35" borderId="0" xfId="0" applyFont="1" applyFill="1" applyAlignment="1">
      <alignment/>
    </xf>
    <xf numFmtId="0" fontId="5" fillId="35" borderId="0" xfId="0" applyFont="1" applyFill="1" applyAlignment="1">
      <alignment/>
    </xf>
    <xf numFmtId="49" fontId="7" fillId="35" borderId="0" xfId="0" applyNumberFormat="1" applyFont="1" applyFill="1" applyBorder="1" applyAlignment="1">
      <alignment/>
    </xf>
    <xf numFmtId="49" fontId="1" fillId="33" borderId="0" xfId="0" applyNumberFormat="1" applyFont="1" applyFill="1" applyBorder="1" applyAlignment="1">
      <alignment horizontal="center" vertical="center" wrapText="1"/>
    </xf>
    <xf numFmtId="49" fontId="6" fillId="34" borderId="0" xfId="0" applyNumberFormat="1" applyFont="1" applyFill="1" applyBorder="1" applyAlignment="1">
      <alignment horizontal="center" vertical="center"/>
    </xf>
    <xf numFmtId="49" fontId="1" fillId="0" borderId="10" xfId="0" applyNumberFormat="1" applyFont="1" applyBorder="1" applyAlignment="1">
      <alignment/>
    </xf>
    <xf numFmtId="49" fontId="7" fillId="35" borderId="10" xfId="0" applyNumberFormat="1" applyFont="1" applyFill="1" applyBorder="1" applyAlignment="1">
      <alignment horizontal="center"/>
    </xf>
    <xf numFmtId="49" fontId="1" fillId="0" borderId="11" xfId="0" applyNumberFormat="1" applyFont="1" applyBorder="1" applyAlignment="1">
      <alignment/>
    </xf>
    <xf numFmtId="49" fontId="7" fillId="35" borderId="11" xfId="0" applyNumberFormat="1" applyFont="1" applyFill="1" applyBorder="1" applyAlignment="1">
      <alignment horizontal="center"/>
    </xf>
    <xf numFmtId="49" fontId="7" fillId="35" borderId="11" xfId="0" applyNumberFormat="1" applyFont="1" applyFill="1" applyBorder="1" applyAlignment="1">
      <alignment horizontal="center" wrapText="1"/>
    </xf>
    <xf numFmtId="49" fontId="7" fillId="35" borderId="12" xfId="0" applyNumberFormat="1" applyFont="1" applyFill="1" applyBorder="1" applyAlignment="1">
      <alignment wrapText="1"/>
    </xf>
    <xf numFmtId="0" fontId="7" fillId="35" borderId="12" xfId="0" applyNumberFormat="1" applyFont="1" applyFill="1" applyBorder="1" applyAlignment="1">
      <alignment/>
    </xf>
    <xf numFmtId="49" fontId="7" fillId="35" borderId="12" xfId="0" applyNumberFormat="1" applyFont="1" applyFill="1" applyBorder="1" applyAlignment="1">
      <alignment horizontal="center" wrapText="1"/>
    </xf>
    <xf numFmtId="49" fontId="5" fillId="35" borderId="0" xfId="0" applyNumberFormat="1" applyFont="1" applyFill="1" applyBorder="1" applyAlignment="1">
      <alignment/>
    </xf>
    <xf numFmtId="49" fontId="5" fillId="0" borderId="0" xfId="0" applyNumberFormat="1" applyFont="1" applyBorder="1" applyAlignment="1">
      <alignment/>
    </xf>
    <xf numFmtId="0" fontId="8" fillId="33" borderId="0" xfId="0" applyFont="1" applyFill="1" applyAlignment="1">
      <alignment horizontal="left" vertical="center"/>
    </xf>
    <xf numFmtId="0" fontId="8" fillId="33" borderId="0" xfId="0" applyFont="1" applyFill="1" applyAlignment="1">
      <alignment vertical="center"/>
    </xf>
    <xf numFmtId="0" fontId="9" fillId="35" borderId="0" xfId="44" applyNumberFormat="1" applyFill="1" applyBorder="1" applyAlignment="1" applyProtection="1">
      <alignment horizontal="right"/>
      <protection/>
    </xf>
    <xf numFmtId="0" fontId="8" fillId="35" borderId="0" xfId="0" applyFont="1" applyFill="1" applyAlignment="1">
      <alignment horizontal="right"/>
    </xf>
    <xf numFmtId="0" fontId="9" fillId="35" borderId="0" xfId="44" applyNumberFormat="1" applyFont="1" applyFill="1" applyBorder="1" applyAlignment="1" applyProtection="1">
      <alignment/>
      <protection/>
    </xf>
    <xf numFmtId="0" fontId="10" fillId="35" borderId="0" xfId="50" applyFont="1" applyFill="1" applyAlignment="1">
      <alignment horizontal="right"/>
      <protection/>
    </xf>
    <xf numFmtId="0" fontId="10" fillId="35" borderId="0" xfId="0" applyFont="1" applyFill="1" applyAlignment="1">
      <alignment horizontal="right"/>
    </xf>
    <xf numFmtId="0" fontId="8" fillId="35" borderId="0" xfId="0" applyFont="1" applyFill="1" applyAlignment="1">
      <alignment vertical="center"/>
    </xf>
    <xf numFmtId="0" fontId="11" fillId="35" borderId="13" xfId="0" applyFont="1" applyFill="1" applyBorder="1" applyAlignment="1">
      <alignment horizontal="center" vertical="center"/>
    </xf>
    <xf numFmtId="0" fontId="11" fillId="35" borderId="14" xfId="0" applyFont="1" applyFill="1" applyBorder="1" applyAlignment="1">
      <alignment horizontal="center" vertical="center"/>
    </xf>
    <xf numFmtId="0" fontId="0" fillId="33" borderId="0" xfId="0" applyFill="1" applyAlignment="1">
      <alignment/>
    </xf>
    <xf numFmtId="1" fontId="1" fillId="36" borderId="0" xfId="0" applyNumberFormat="1" applyFont="1" applyFill="1" applyAlignment="1">
      <alignment/>
    </xf>
    <xf numFmtId="49" fontId="1" fillId="33" borderId="0" xfId="0" applyNumberFormat="1" applyFont="1" applyFill="1" applyBorder="1" applyAlignment="1">
      <alignment horizontal="center" vertical="center" wrapText="1"/>
    </xf>
    <xf numFmtId="0" fontId="11" fillId="35" borderId="15" xfId="0" applyFont="1" applyFill="1" applyBorder="1" applyAlignment="1">
      <alignment horizontal="center" vertical="center"/>
    </xf>
    <xf numFmtId="0" fontId="12" fillId="35" borderId="14" xfId="0" applyFont="1" applyFill="1" applyBorder="1" applyAlignment="1">
      <alignment horizontal="left" vertical="top" wrapText="1"/>
    </xf>
    <xf numFmtId="0" fontId="14" fillId="35" borderId="16" xfId="0" applyFont="1" applyFill="1" applyBorder="1" applyAlignment="1">
      <alignment horizontal="center" vertical="top"/>
    </xf>
    <xf numFmtId="0" fontId="12" fillId="35" borderId="16" xfId="0" applyFont="1" applyFill="1" applyBorder="1" applyAlignment="1">
      <alignment horizontal="left" wrapText="1"/>
    </xf>
    <xf numFmtId="0" fontId="14" fillId="35" borderId="14" xfId="0" applyFont="1" applyFill="1" applyBorder="1" applyAlignment="1">
      <alignment horizontal="center" vertical="top"/>
    </xf>
    <xf numFmtId="0" fontId="12" fillId="35" borderId="14" xfId="0" applyFont="1" applyFill="1" applyBorder="1" applyAlignment="1">
      <alignment horizontal="left" wrapText="1"/>
    </xf>
    <xf numFmtId="0" fontId="12" fillId="35" borderId="17" xfId="0" applyFont="1" applyFill="1" applyBorder="1"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rmal_DOC_TD_ACT1"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95250</xdr:rowOff>
    </xdr:from>
    <xdr:to>
      <xdr:col>7</xdr:col>
      <xdr:colOff>9525</xdr:colOff>
      <xdr:row>63</xdr:row>
      <xdr:rowOff>114300</xdr:rowOff>
    </xdr:to>
    <xdr:sp fLocksText="0">
      <xdr:nvSpPr>
        <xdr:cNvPr id="1" name="Text 1"/>
        <xdr:cNvSpPr txBox="1">
          <a:spLocks noChangeArrowheads="1"/>
        </xdr:cNvSpPr>
      </xdr:nvSpPr>
      <xdr:spPr>
        <a:xfrm>
          <a:off x="0" y="1076325"/>
          <a:ext cx="6438900" cy="9248775"/>
        </a:xfrm>
        <a:prstGeom prst="rect">
          <a:avLst/>
        </a:prstGeom>
        <a:solidFill>
          <a:srgbClr val="FFFFFF"/>
        </a:solidFill>
        <a:ln w="9525" cmpd="sng">
          <a:noFill/>
        </a:ln>
      </xdr:spPr>
      <xdr:txBody>
        <a:bodyPr vertOverflow="clip" wrap="square" lIns="20160" tIns="20160" rIns="20160" bIns="20160"/>
        <a:p>
          <a:pPr algn="l">
            <a:defRPr/>
          </a:pPr>
          <a:r>
            <a:rPr lang="en-US" cap="none" sz="900" b="1" i="0" u="none" baseline="0">
              <a:solidFill>
                <a:srgbClr val="000080"/>
              </a:solidFill>
              <a:latin typeface="Arial"/>
              <a:ea typeface="Arial"/>
              <a:cs typeface="Arial"/>
            </a:rPr>
            <a:t>Description des données de l’onglet « IRIS »
</a:t>
          </a:r>
          <a:r>
            <a:rPr lang="en-US" cap="none" sz="900" b="0" i="0" u="none" baseline="0">
              <a:solidFill>
                <a:srgbClr val="000000"/>
              </a:solidFill>
              <a:latin typeface="ARIAL"/>
              <a:ea typeface="ARIAL"/>
              <a:cs typeface="ARIAL"/>
            </a:rPr>
            <a:t>L’onglet contient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l'</a:t>
          </a:r>
          <a:r>
            <a:rPr lang="en-US" cap="none" sz="900" b="1" i="0" u="none" baseline="0">
              <a:solidFill>
                <a:srgbClr val="000000"/>
              </a:solidFill>
              <a:latin typeface="Arial"/>
              <a:ea typeface="Arial"/>
              <a:cs typeface="Arial"/>
            </a:rPr>
            <a:t>identifiant de l'IRIS</a:t>
          </a:r>
          <a:r>
            <a:rPr lang="en-US" cap="none" sz="900" b="0" i="0" u="none" baseline="0">
              <a:solidFill>
                <a:srgbClr val="000000"/>
              </a:solidFill>
              <a:latin typeface="ARIAL"/>
              <a:ea typeface="ARIAL"/>
              <a:cs typeface="ARIAL"/>
            </a:rPr>
            <a:t> constitué du code département, du code commune et du code IRIS à l'intérieur de la commune. Pour Paris, Lyon et Marseille, le code commune identifie l'arrondissement municipal. Le code IRIS est '0000' pour les communes non découpées en IRIS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les codes </a:t>
          </a:r>
          <a:r>
            <a:rPr lang="en-US" cap="none" sz="900" b="1" i="0" u="none" baseline="0">
              <a:solidFill>
                <a:srgbClr val="000000"/>
              </a:solidFill>
              <a:latin typeface="Arial"/>
              <a:ea typeface="Arial"/>
              <a:cs typeface="Arial"/>
            </a:rPr>
            <a:t>région, département, unité urbaine 2010 </a:t>
          </a:r>
          <a:r>
            <a:rPr lang="en-US" cap="none" sz="900" b="0" i="0" u="none" baseline="0">
              <a:solidFill>
                <a:srgbClr val="000000"/>
              </a:solidFill>
              <a:latin typeface="ARIAL"/>
              <a:ea typeface="ARIAL"/>
              <a:cs typeface="ARIAL"/>
            </a:rPr>
            <a:t> et</a:t>
          </a:r>
          <a:r>
            <a:rPr lang="en-US" cap="none" sz="900" b="1" i="0" u="none" baseline="0">
              <a:solidFill>
                <a:srgbClr val="000000"/>
              </a:solidFill>
              <a:latin typeface="Arial"/>
              <a:ea typeface="Arial"/>
              <a:cs typeface="Arial"/>
            </a:rPr>
            <a:t>  commune</a:t>
          </a:r>
          <a:r>
            <a:rPr lang="en-US" cap="none" sz="900" b="0" i="0" u="none" baseline="0">
              <a:solidFill>
                <a:srgbClr val="000000"/>
              </a:solidFill>
              <a:latin typeface="ARIAL"/>
              <a:ea typeface="ARIAL"/>
              <a:cs typeface="ARIAL"/>
            </a:rPr>
            <a:t> (ou arrondissement municipal) pour permettre notamment d'extraire des sous-ensembles de la base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le </a:t>
          </a:r>
          <a:r>
            <a:rPr lang="en-US" cap="none" sz="900" b="1" i="0" u="none" baseline="0">
              <a:solidFill>
                <a:srgbClr val="000000"/>
              </a:solidFill>
              <a:latin typeface="Arial"/>
              <a:ea typeface="Arial"/>
              <a:cs typeface="Arial"/>
            </a:rPr>
            <a:t>libellé de la commune</a:t>
          </a:r>
          <a:r>
            <a:rPr lang="en-US" cap="none" sz="900" b="0" i="0" u="none" baseline="0">
              <a:solidFill>
                <a:srgbClr val="000000"/>
              </a:solidFill>
              <a:latin typeface="ARIAL"/>
              <a:ea typeface="ARIAL"/>
              <a:cs typeface="ARIAL"/>
            </a:rPr>
            <a:t> (ou de l'arrondissement municipal)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le</a:t>
          </a:r>
          <a:r>
            <a:rPr lang="en-US" cap="none" sz="900" b="1" i="0" u="none" baseline="0">
              <a:solidFill>
                <a:srgbClr val="000000"/>
              </a:solidFill>
              <a:latin typeface="Arial"/>
              <a:ea typeface="Arial"/>
              <a:cs typeface="Arial"/>
            </a:rPr>
            <a:t> libellé de l'IRIS</a:t>
          </a:r>
          <a:r>
            <a:rPr lang="en-US" cap="none" sz="900" b="0" i="0" u="none" baseline="0">
              <a:solidFill>
                <a:srgbClr val="000000"/>
              </a:solidFill>
              <a:latin typeface="ARIAL"/>
              <a:ea typeface="ARIAL"/>
              <a:cs typeface="ARIAL"/>
            </a:rPr>
            <a:t> =&gt; </a:t>
          </a:r>
          <a:r>
            <a:rPr lang="en-US" cap="none" sz="900" b="1" i="0" u="none" baseline="0">
              <a:solidFill>
                <a:srgbClr val="000000"/>
              </a:solidFill>
              <a:latin typeface="Arial"/>
              <a:ea typeface="Arial"/>
              <a:cs typeface="Arial"/>
            </a:rPr>
            <a:t>ATTENTION : suite à un travail sur le contour des iris, une cinquantaine de libellés d'IRIS ont été actualisés. Ces nouveaux libellés n'ont pas été réintroduits dans les anciennes bases IRIS des recensements de 2006 à 2011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les codes </a:t>
          </a:r>
          <a:r>
            <a:rPr lang="en-US" cap="none" sz="900" b="1" i="0" u="none" baseline="0">
              <a:solidFill>
                <a:srgbClr val="000000"/>
              </a:solidFill>
              <a:latin typeface="Arial"/>
              <a:ea typeface="Arial"/>
              <a:cs typeface="Arial"/>
            </a:rPr>
            <a:t>TRIRIS</a:t>
          </a:r>
          <a:r>
            <a:rPr lang="en-US" cap="none" sz="900" b="0" i="0" u="none" baseline="0">
              <a:solidFill>
                <a:srgbClr val="000000"/>
              </a:solidFill>
              <a:latin typeface="ARIAL"/>
              <a:ea typeface="ARIAL"/>
              <a:cs typeface="ARIAL"/>
            </a:rPr>
            <a:t> et </a:t>
          </a:r>
          <a:r>
            <a:rPr lang="en-US" cap="none" sz="900" b="1" i="0" u="none" baseline="0">
              <a:solidFill>
                <a:srgbClr val="000000"/>
              </a:solidFill>
              <a:latin typeface="Arial"/>
              <a:ea typeface="Arial"/>
              <a:cs typeface="Arial"/>
            </a:rPr>
            <a:t>"Grand quartier"</a:t>
          </a:r>
          <a:r>
            <a:rPr lang="en-US" cap="none" sz="900" b="0" i="0" u="none" baseline="0">
              <a:solidFill>
                <a:srgbClr val="000000"/>
              </a:solidFill>
              <a:latin typeface="ARIAL"/>
              <a:ea typeface="ARIAL"/>
              <a:cs typeface="ARIAL"/>
            </a:rPr>
            <a:t> pour effectuer les regroupements d'IRIS correspondants ; le code TRIRIS vaut 'ZZZZZZ' et le code "Grand quartier" est composé du code département, du code commune suivi de '00' pour les communes non découpées en IRIS ou lorsque le regroupement n'est pas possible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le </a:t>
          </a:r>
          <a:r>
            <a:rPr lang="en-US" cap="none" sz="900" b="1" i="0" u="none" baseline="0">
              <a:solidFill>
                <a:srgbClr val="000000"/>
              </a:solidFill>
              <a:latin typeface="Arial"/>
              <a:ea typeface="Arial"/>
              <a:cs typeface="Arial"/>
            </a:rPr>
            <a:t>type d'IRIS</a:t>
          </a:r>
          <a:r>
            <a:rPr lang="en-US" cap="none" sz="900" b="0" i="0" u="none" baseline="0">
              <a:solidFill>
                <a:srgbClr val="000000"/>
              </a:solidFill>
              <a:latin typeface="ARIAL"/>
              <a:ea typeface="ARIAL"/>
              <a:cs typeface="ARIAL"/>
            </a:rPr>
            <a:t> pour distinguer les IRIS d'habitat 'H' des IRIS d'activité 'A' et des IRIS divers 'D' ; le type d'IRIS est 'Z' pour les communes non découpées en IRIS. Le type d'IRIS a été déterminé lors de la création des IRIS, en 1999. Depuis, les caractéristiques de l'IRIS ont pu évoluer (population, nombre d'emplois, …) sans que le type d'IRIS n'ait toujours été modifié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le</a:t>
          </a:r>
          <a:r>
            <a:rPr lang="en-US" cap="none" sz="900" b="1" i="0" u="none" baseline="0">
              <a:solidFill>
                <a:srgbClr val="000000"/>
              </a:solidFill>
              <a:latin typeface="Arial"/>
              <a:ea typeface="Arial"/>
              <a:cs typeface="Arial"/>
            </a:rPr>
            <a:t> label de l'IRIS</a:t>
          </a:r>
          <a:r>
            <a:rPr lang="en-US" cap="none" sz="900" b="0" i="0" u="none" baseline="0">
              <a:solidFill>
                <a:srgbClr val="000000"/>
              </a:solidFill>
              <a:latin typeface="ARIAL"/>
              <a:ea typeface="ARIAL"/>
              <a:cs typeface="ARIAL"/>
            </a:rPr>
            <a:t> qui renseigne sur la nature des informations fournies concernant la précision des données (cf. onglet "Documentation")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le code </a:t>
          </a:r>
          <a:r>
            <a:rPr lang="en-US" cap="none" sz="900" b="1" i="0" u="none" baseline="0">
              <a:solidFill>
                <a:srgbClr val="000000"/>
              </a:solidFill>
              <a:latin typeface="Arial"/>
              <a:ea typeface="Arial"/>
              <a:cs typeface="Arial"/>
            </a:rPr>
            <a:t>modification de l'IRIS</a:t>
          </a:r>
          <a:r>
            <a:rPr lang="en-US" cap="none" sz="900" b="0" i="0" u="none" baseline="0">
              <a:solidFill>
                <a:srgbClr val="000000"/>
              </a:solidFill>
              <a:latin typeface="ARIAL"/>
              <a:ea typeface="ARIAL"/>
              <a:cs typeface="ARIAL"/>
            </a:rPr>
            <a:t> pour savoir si les contours de l'IRIS ou de la commune ont été modifiés.
</a:t>
          </a:r>
          <a:r>
            <a:rPr lang="en-US" cap="none" sz="900" b="0" i="0" u="none" baseline="0">
              <a:solidFill>
                <a:srgbClr val="000000"/>
              </a:solidFill>
              <a:latin typeface="ARIAL"/>
              <a:ea typeface="ARIAL"/>
              <a:cs typeface="ARIAL"/>
            </a:rPr>
            <a:t>
</a:t>
          </a:r>
          <a:r>
            <a:rPr lang="en-US" cap="none" sz="900" b="1" i="0" u="none" baseline="0">
              <a:solidFill>
                <a:srgbClr val="666699"/>
              </a:solidFill>
              <a:latin typeface="Arial"/>
              <a:ea typeface="Arial"/>
              <a:cs typeface="Arial"/>
            </a:rPr>
            <a:t>
</a:t>
          </a:r>
          <a:r>
            <a:rPr lang="en-US" cap="none" sz="900" b="1" i="0" u="none" baseline="0">
              <a:solidFill>
                <a:srgbClr val="000080"/>
              </a:solidFill>
              <a:latin typeface="Arial"/>
              <a:ea typeface="Arial"/>
              <a:cs typeface="Arial"/>
            </a:rPr>
            <a:t>Privilégier la réalisation de classements ou de typologies d'IRIS
</a:t>
          </a:r>
          <a:r>
            <a:rPr lang="en-US" cap="none" sz="900" b="0" i="0" u="none" baseline="0">
              <a:solidFill>
                <a:srgbClr val="000000"/>
              </a:solidFill>
              <a:latin typeface="ARIAL"/>
              <a:ea typeface="ARIAL"/>
              <a:cs typeface="ARIAL"/>
            </a:rPr>
            <a:t>L'IRIS, maille de base de la géographie infra-communale, permet de conduire des analyses sur les disparités au sein d'un territoire communal ou supra-communal. Que ce soit à partir des résultats du recensement de la population ou à partir d'autres sources, le territoire de l'IRIS n'est pas destiné à être analysé en tant que tel, comme peut l'être un grand quartier, en vue de produire une monographie. La réalisation de classements ou typologies d'IRIS sera donc privilégiée.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Pour faciliter l'étude d'une zone composée de communes découpées et non découpées en IRIS, par exemple une unité urbaine, la base fournit, pour ces communes non découpées, les données au niveau communal.
</a:t>
          </a:r>
          <a:r>
            <a:rPr lang="en-US" cap="none" sz="900" b="0" i="0" u="none" baseline="0">
              <a:solidFill>
                <a:srgbClr val="000000"/>
              </a:solidFill>
              <a:latin typeface="ARIAL"/>
              <a:ea typeface="ARIAL"/>
              <a:cs typeface="ARIAL"/>
            </a:rPr>
            <a:t>
</a:t>
          </a:r>
          <a:r>
            <a:rPr lang="en-US" cap="none" sz="900" b="1" i="0" u="none" baseline="0">
              <a:solidFill>
                <a:srgbClr val="000080"/>
              </a:solidFill>
              <a:latin typeface="Arial"/>
              <a:ea typeface="Arial"/>
              <a:cs typeface="Arial"/>
            </a:rPr>
            <a:t>Comparer avec les résultats antérieurs du recensement de la population 
</a:t>
          </a:r>
          <a:r>
            <a:rPr lang="en-US" cap="none" sz="900" b="0" i="0" u="none" baseline="0">
              <a:solidFill>
                <a:srgbClr val="000000"/>
              </a:solidFill>
              <a:latin typeface="ARIAL"/>
              <a:ea typeface="ARIAL"/>
              <a:cs typeface="ARIAL"/>
            </a:rPr>
            <a:t>Les communes de 10 000 habitants ou plus et la plupart des communes de 5 000 à 9 999 habitants ont été découpées en IRIS pour la diffusion des résultats du recensement de 1999. Depuis, les IRIS n'ont été modifiés qu'à la marge pour tenir compte, chaque année, des modifications des limites communales. Par ailleurs, l'Insee a effectué, au cours du deuxième trimestre 2008, la retouche de quelques IRIS afin de prendre en compte les évolutions importantes de la voierie et de la démographie. Cette retouche a été réalisée en respectant les règles établies en 1999 avec la Commission Nationale de l'Informatique et des Libertés (CNIL) et en préservant au maximum la continuité des séries de diffusion.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Les différentes modifications survenues sur une période de cinq ans sont identifiées grâce au code modification de l'IRIS qui se décline selon les modalités suivantes :
</a:t>
          </a:r>
          <a:r>
            <a:rPr lang="en-US" cap="none" sz="900" b="0" i="0" u="none" baseline="0">
              <a:solidFill>
                <a:srgbClr val="000000"/>
              </a:solidFill>
              <a:latin typeface="ARIAL"/>
              <a:ea typeface="ARIAL"/>
              <a:cs typeface="ARIAL"/>
            </a:rPr>
            <a:t> 0 pas de modification,
</a:t>
          </a:r>
          <a:r>
            <a:rPr lang="en-US" cap="none" sz="900" b="0" i="0" u="none" baseline="0">
              <a:solidFill>
                <a:srgbClr val="000000"/>
              </a:solidFill>
              <a:latin typeface="ARIAL"/>
              <a:ea typeface="ARIAL"/>
              <a:cs typeface="ARIAL"/>
            </a:rPr>
            <a:t> 2 déplacement de limites d'IRIS,
</a:t>
          </a:r>
          <a:r>
            <a:rPr lang="en-US" cap="none" sz="900" b="0" i="0" u="none" baseline="0">
              <a:solidFill>
                <a:srgbClr val="000000"/>
              </a:solidFill>
              <a:latin typeface="ARIAL"/>
              <a:ea typeface="ARIAL"/>
              <a:cs typeface="ARIAL"/>
            </a:rPr>
            <a:t> 3 rétablissement ou fusion de communes issues de communes irisées,
</a:t>
          </a:r>
          <a:r>
            <a:rPr lang="en-US" cap="none" sz="900" b="0" i="0" u="none" baseline="0">
              <a:solidFill>
                <a:srgbClr val="000000"/>
              </a:solidFill>
              <a:latin typeface="ARIAL"/>
              <a:ea typeface="ARIAL"/>
              <a:cs typeface="ARIAL"/>
            </a:rPr>
            <a:t> 4 échange de parcelles entre communes irisées,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Les évolutions dans les contours des IRIS sont fournies au sein de la table de référence des Iris depuis 2016 (pour les années précédentes, l'information était présente dans les tables de passage) accessible depuis le site "www.insee.fr" (voir lien ci-dessous). Ces tables fournissent les modifications concernant les IRIS sur une période de cinq ans.
</a:t>
          </a:r>
          <a:r>
            <a:rPr lang="en-US" cap="none" sz="900" b="0" i="0" u="none" baseline="0">
              <a:solidFill>
                <a:srgbClr val="000000"/>
              </a:solidFill>
              <a:latin typeface="ARIAL"/>
              <a:ea typeface="ARIAL"/>
              <a:cs typeface="ARIAL"/>
            </a:rPr>
            <a:t>Les résultats des recensements rénovés ne se comparent en effet correctement entre eux que sur des périodes espacées d'au moins cinq ans. </a:t>
          </a:r>
        </a:p>
      </xdr:txBody>
    </xdr:sp>
    <xdr:clientData/>
  </xdr:twoCellAnchor>
  <xdr:twoCellAnchor>
    <xdr:from>
      <xdr:col>0</xdr:col>
      <xdr:colOff>0</xdr:colOff>
      <xdr:row>66</xdr:row>
      <xdr:rowOff>152400</xdr:rowOff>
    </xdr:from>
    <xdr:to>
      <xdr:col>7</xdr:col>
      <xdr:colOff>28575</xdr:colOff>
      <xdr:row>68</xdr:row>
      <xdr:rowOff>142875</xdr:rowOff>
    </xdr:to>
    <xdr:sp fLocksText="0">
      <xdr:nvSpPr>
        <xdr:cNvPr id="2" name="Text 2"/>
        <xdr:cNvSpPr txBox="1">
          <a:spLocks noChangeArrowheads="1"/>
        </xdr:cNvSpPr>
      </xdr:nvSpPr>
      <xdr:spPr>
        <a:xfrm>
          <a:off x="0" y="10925175"/>
          <a:ext cx="6457950" cy="314325"/>
        </a:xfrm>
        <a:prstGeom prst="rect">
          <a:avLst/>
        </a:prstGeom>
        <a:solidFill>
          <a:srgbClr val="FFFFFF"/>
        </a:solidFill>
        <a:ln w="9525" cmpd="sng">
          <a:noFill/>
        </a:ln>
      </xdr:spPr>
      <xdr:txBody>
        <a:bodyPr vertOverflow="clip" wrap="square" lIns="20160" tIns="20160" rIns="20160" bIns="20160"/>
        <a:p>
          <a:pPr algn="l">
            <a:defRPr/>
          </a:pPr>
          <a:r>
            <a:rPr lang="en-US" cap="none" sz="900" b="1" i="0" u="none" baseline="0">
              <a:solidFill>
                <a:srgbClr val="000080"/>
              </a:solidFill>
              <a:latin typeface="Arial"/>
              <a:ea typeface="Arial"/>
              <a:cs typeface="Arial"/>
            </a:rPr>
            <a:t>Les cartes de positionnement des IRIS
</a:t>
          </a:r>
          <a:r>
            <a:rPr lang="en-US" cap="none" sz="900" b="0" i="0" u="none" baseline="0">
              <a:solidFill>
                <a:srgbClr val="000000"/>
              </a:solidFill>
              <a:latin typeface="ARIAL"/>
              <a:ea typeface="ARIAL"/>
              <a:cs typeface="ARIAL"/>
            </a:rPr>
            <a:t>Pour la France métropolitaine et les DOM, des cartes de positionnement des IRIS sont accessibles depuis le site de l'IGN.
</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15</xdr:row>
      <xdr:rowOff>104775</xdr:rowOff>
    </xdr:from>
    <xdr:to>
      <xdr:col>6</xdr:col>
      <xdr:colOff>723900</xdr:colOff>
      <xdr:row>27</xdr:row>
      <xdr:rowOff>9525</xdr:rowOff>
    </xdr:to>
    <xdr:sp fLocksText="0">
      <xdr:nvSpPr>
        <xdr:cNvPr id="1" name="Text 2"/>
        <xdr:cNvSpPr txBox="1">
          <a:spLocks noChangeArrowheads="1"/>
        </xdr:cNvSpPr>
      </xdr:nvSpPr>
      <xdr:spPr>
        <a:xfrm>
          <a:off x="19050" y="2609850"/>
          <a:ext cx="5495925" cy="2009775"/>
        </a:xfrm>
        <a:prstGeom prst="rect">
          <a:avLst/>
        </a:prstGeom>
        <a:solidFill>
          <a:srgbClr val="FFFFFF"/>
        </a:solidFill>
        <a:ln w="9525" cmpd="sng">
          <a:noFill/>
        </a:ln>
      </xdr:spPr>
      <xdr:txBody>
        <a:bodyPr vertOverflow="clip" wrap="square" lIns="20160" tIns="20160" rIns="20160" bIns="20160"/>
        <a:p>
          <a:pPr algn="l">
            <a:defRPr/>
          </a:pPr>
          <a:r>
            <a:rPr lang="en-US" cap="none" sz="900" b="0" i="0" u="none" baseline="0">
              <a:solidFill>
                <a:srgbClr val="000000"/>
              </a:solidFill>
              <a:latin typeface="ARIAL"/>
              <a:ea typeface="ARIAL"/>
              <a:cs typeface="ARIAL"/>
            </a:rPr>
            <a:t>Pour les communes de France métropolitaine, les données à l'IRIS sont accompagnées d'informations sur leur précision et d'un label de qualité synthétique de l'IRIS.
</a:t>
          </a:r>
          <a:r>
            <a:rPr lang="en-US" cap="none" sz="900" b="0" i="0" u="none" baseline="0">
              <a:solidFill>
                <a:srgbClr val="000000"/>
              </a:solidFill>
              <a:latin typeface="ARIAL"/>
              <a:ea typeface="ARIAL"/>
              <a:cs typeface="ARIAL"/>
            </a:rPr>
            <a:t>Pour les DOM et les COM, seul le label de qualité de l'IRIS est disponible.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Les informations sur la précision (onglet « Données de précision ») se présentent sous la forme d'une table donnant, pour chaque variable, le coefficient de variation (en %) en fonction de la tranche d'effectif.
</a:t>
          </a:r>
          <a:r>
            <a:rPr lang="en-US" cap="none" sz="900" b="0" i="0" u="none" baseline="0">
              <a:solidFill>
                <a:srgbClr val="000000"/>
              </a:solidFill>
              <a:latin typeface="ARIAL"/>
              <a:ea typeface="ARIAL"/>
              <a:cs typeface="ARIAL"/>
            </a:rPr>
            <a:t>Cette table est utilisable pour les IRIS des communes de 10 000 habitants ou plus de France métropolitaine repérés par le label de l'IRIS valant '1' (LAB_IRIS = 1). Elle ne porte que sur la population des ménages.
</a:t>
          </a:r>
          <a:r>
            <a:rPr lang="en-US" cap="none" sz="900" b="0" i="0" u="none" baseline="0">
              <a:solidFill>
                <a:srgbClr val="000000"/>
              </a:solidFill>
              <a:latin typeface="ARIAL"/>
              <a:ea typeface="ARIAL"/>
              <a:cs typeface="ARIAL"/>
            </a:rPr>
            <a:t>Il est conseillé de regrouper les IRIS dont le label vaut '2' (LAB_IRIS = 2) avec au moins deux autres IRIS.
</a:t>
          </a:r>
          <a:r>
            <a:rPr lang="en-US" cap="none" sz="900" b="0" i="0" u="none" baseline="0">
              <a:solidFill>
                <a:srgbClr val="000000"/>
              </a:solidFill>
              <a:latin typeface="ARIAL"/>
              <a:ea typeface="ARIAL"/>
              <a:cs typeface="ARIAL"/>
            </a:rPr>
            <a:t>La présence, dans un IRIS, de population hors ménage (communautés, habitations mobiles, personnes sans abri, mariniers) doit inciter à la vigilance car les données relatives à ces populations sont, en général, moins robustes que celles concernant la population des ménages.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29</xdr:row>
      <xdr:rowOff>114300</xdr:rowOff>
    </xdr:from>
    <xdr:to>
      <xdr:col>6</xdr:col>
      <xdr:colOff>723900</xdr:colOff>
      <xdr:row>129</xdr:row>
      <xdr:rowOff>19050</xdr:rowOff>
    </xdr:to>
    <xdr:sp fLocksText="0">
      <xdr:nvSpPr>
        <xdr:cNvPr id="2" name="Text 3"/>
        <xdr:cNvSpPr txBox="1">
          <a:spLocks noChangeArrowheads="1"/>
        </xdr:cNvSpPr>
      </xdr:nvSpPr>
      <xdr:spPr>
        <a:xfrm>
          <a:off x="19050" y="5048250"/>
          <a:ext cx="5495925" cy="16097250"/>
        </a:xfrm>
        <a:prstGeom prst="rect">
          <a:avLst/>
        </a:prstGeom>
        <a:solidFill>
          <a:srgbClr val="FFFFFF"/>
        </a:solidFill>
        <a:ln w="9525" cmpd="sng">
          <a:noFill/>
        </a:ln>
      </xdr:spPr>
      <xdr:txBody>
        <a:bodyPr vertOverflow="clip" wrap="square" lIns="20160" tIns="20160" rIns="20160" bIns="20160"/>
        <a:p>
          <a:pPr algn="l">
            <a:defRPr/>
          </a:pPr>
          <a:r>
            <a:rPr lang="en-US" cap="none" sz="900" b="0" i="0" u="none" baseline="0">
              <a:solidFill>
                <a:srgbClr val="000000"/>
              </a:solidFill>
              <a:latin typeface="ARIAL"/>
              <a:ea typeface="ARIAL"/>
              <a:cs typeface="ARIAL"/>
            </a:rPr>
            <a:t>Les données contenues dans cette base sont fournies avec un niveau de détail adapté à la finesse du découpage en IRIS afin de garantir une assez bonne robustesse.
</a:t>
          </a:r>
          <a:r>
            <a:rPr lang="en-US" cap="none" sz="900" b="0" i="0" u="none" baseline="0">
              <a:solidFill>
                <a:srgbClr val="000000"/>
              </a:solidFill>
              <a:latin typeface="ARIAL"/>
              <a:ea typeface="ARIAL"/>
              <a:cs typeface="ARIAL"/>
            </a:rPr>
            <a:t>Cette diffusion est assortie de la fourniture à l'utilisateur d'informations sur la qualité des données. La maille IRIS étant plus fine, les résultats qui s'y rapportent sont, par construction, plus fragiles que ceux produits aux niveaux communal ou supra-communal et l'exigence en termes de qualité est donc plus forte. En particulier, certains IRIS présentent des configurations qui rendent les résultats les concernant plus fragiles.
</a:t>
          </a:r>
          <a:r>
            <a:rPr lang="en-US" cap="none" sz="900" b="0" i="0" u="none" baseline="0">
              <a:solidFill>
                <a:srgbClr val="000000"/>
              </a:solidFill>
              <a:latin typeface="ARIAL"/>
              <a:ea typeface="ARIAL"/>
              <a:cs typeface="ARIAL"/>
            </a:rPr>
            <a:t>Les indications sur la qualité des données fournies aident à connaître les limites de l'utilisation statistique et incitent à procéder, le cas échéant, à des regroupements d'IRIS.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 Le coefficient de variation : indicateur de qualité privilégié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 coefficient de variation (CV) renseigne sur la précision liée au sondage. Si pour un effectif "a", le coefficient de variation est "c", l'effectif a 95 % de chances de se trouver dans l'intervalle : [a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2*a*c].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2. Plusieurs cas repérés par le label de l'IRIS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L'information fournie sur la qualité des données est différente selon les communes et selon les IRIS. C'est le "Label" de l'IRIS qui indique dans quel cas on se trouve.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 Les IRIS appartiennent à une commune de France métropolitaine de 10 000 habitants ou plus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Plusieurs cas sont à distinguer :
</a:t>
          </a:r>
          <a:r>
            <a:rPr lang="en-US" cap="none" sz="900" b="0" i="0" u="none" baseline="0">
              <a:solidFill>
                <a:srgbClr val="000000"/>
              </a:solidFill>
              <a:latin typeface="ARIAL"/>
              <a:ea typeface="ARIAL"/>
              <a:cs typeface="ARIAL"/>
            </a:rPr>
            <a:t>      - pour les </a:t>
          </a:r>
          <a:r>
            <a:rPr lang="en-US" cap="none" sz="900" b="0" i="0" u="sng" baseline="0">
              <a:solidFill>
                <a:srgbClr val="000000"/>
              </a:solidFill>
              <a:latin typeface="Arial"/>
              <a:ea typeface="Arial"/>
              <a:cs typeface="Arial"/>
            </a:rPr>
            <a:t>IRIS dont le label vaut '1'</a:t>
          </a:r>
          <a:r>
            <a:rPr lang="en-US" cap="none" sz="900" b="0" i="0" u="none" baseline="0">
              <a:solidFill>
                <a:srgbClr val="000000"/>
              </a:solidFill>
              <a:latin typeface="ARIAL"/>
              <a:ea typeface="ARIAL"/>
              <a:cs typeface="ARIAL"/>
            </a:rPr>
            <a:t>, l'utilisation de la table fournissant les coefficients de variation pour estimer la précision d'une donnée à l'IRIS est possible. Ces IRIS sont les plus nombreux, ils représentent près de 85 % des IRIS d'habitat de ces communes. Au vu de la précision et de la stabilité de l'estimation de leur population, leur échantillon a été jugé d'une qualité qui autorise le calcul et l'utilisation de la table de précision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pour les </a:t>
          </a:r>
          <a:r>
            <a:rPr lang="en-US" cap="none" sz="900" b="0" i="0" u="sng" baseline="0">
              <a:solidFill>
                <a:srgbClr val="000000"/>
              </a:solidFill>
              <a:latin typeface="Arial"/>
              <a:ea typeface="Arial"/>
              <a:cs typeface="Arial"/>
            </a:rPr>
            <a:t>IRIS dont le label vaut '2'</a:t>
          </a:r>
          <a:r>
            <a:rPr lang="en-US" cap="none" sz="900" b="0" i="0" u="none" baseline="0">
              <a:solidFill>
                <a:srgbClr val="000000"/>
              </a:solidFill>
              <a:latin typeface="ARIAL"/>
              <a:ea typeface="ARIAL"/>
              <a:cs typeface="ARIAL"/>
            </a:rPr>
            <a:t>, la préconisation est de les regrouper au TRIRIS ou en ensembles de plusieurs IRIS équivalent à un TRIRIS. La table est alors utilisable pour estimer la précision des résultats ainsi regroupés. Pour ces IRIS, l'échantillon n'a pas été jugé suffisamment représentatif. C'est en général lié à une structure de l'habitat peu homogène. En regroupant ces IRIS avec d'autres, ils perdent de leur spécificité et l'échantillon de l'ensemble recouvre une représentativité correcte. Environ 10 % des IRIS d'habitat sont dans cette classe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les </a:t>
          </a:r>
          <a:r>
            <a:rPr lang="en-US" cap="none" sz="900" b="0" i="0" u="sng" baseline="0">
              <a:solidFill>
                <a:srgbClr val="000000"/>
              </a:solidFill>
              <a:latin typeface="Arial"/>
              <a:ea typeface="Arial"/>
              <a:cs typeface="Arial"/>
            </a:rPr>
            <a:t>IRIS dont le label vaut '3'</a:t>
          </a:r>
          <a:r>
            <a:rPr lang="en-US" cap="none" sz="900" b="0" i="0" u="none" baseline="0">
              <a:solidFill>
                <a:srgbClr val="000000"/>
              </a:solidFill>
              <a:latin typeface="ARIAL"/>
              <a:ea typeface="ARIAL"/>
              <a:cs typeface="ARIAL"/>
            </a:rPr>
            <a:t> sont atypiques. Ils sont mal représentés par l'échantillon parfois en raison du mode de tirage mais généralement en raison de leurs caractéristiques. Les informations les concernant peuvent être entachées d'une très forte imprécision et la table de précision n'est pas utilisable. Il s'agit essentiellement d'IRIS d'activité et d'IRIS divers. Quelques dizaines d'IRIS d'habitat, dont la structure est très particulière, sont également dans ce cas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les </a:t>
          </a:r>
          <a:r>
            <a:rPr lang="en-US" cap="none" sz="900" b="0" i="0" u="sng" baseline="0">
              <a:solidFill>
                <a:srgbClr val="000000"/>
              </a:solidFill>
              <a:latin typeface="Arial"/>
              <a:ea typeface="Arial"/>
              <a:cs typeface="Arial"/>
            </a:rPr>
            <a:t>IRIS dont le label vaut "Z"</a:t>
          </a:r>
          <a:r>
            <a:rPr lang="en-US" cap="none" sz="900" b="0" i="0" u="none" baseline="0">
              <a:solidFill>
                <a:srgbClr val="000000"/>
              </a:solidFill>
              <a:latin typeface="ARIAL"/>
              <a:ea typeface="ARIAL"/>
              <a:cs typeface="ARIAL"/>
            </a:rPr>
            <a:t> (quelques dizaines d'IRIS) sont des IRIS qui ont été définis pour une petite commune devenue grande. C'est le cas lors de fusion de communes ou lorsqu'une commune franchit à la hausse le seuil de 10 000 habitants et change alors de mode de recensement. Le label de ces IRIS n'a pas été calculé et il convient donc d'utiliser leurs données avec précaution.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b) Les IRIS appartiennent à une commune des départements d'outre-mer (DOM) de 10 000 habitants ou plus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 calcul des coefficients de variation est disponible, pour la seule variable de population. L'équivalent des tables de précision pour les autres variables calculées pour les IRIS des communes de 10 000 habitants ou plus de France métropolitaine n'existe donc pas encore pour les IRIS des communes de 10 000 habitants ou plus des DOM. Compte tenu des spécificités du mode de tirage de l'échantillon dans les DOM, il n'est pas possible de se référer à celles calculées pour la France métropolitaine. Néanmoins, un label de qualité a pu être calculé pour les IRIS des communes de 10 000 habitants ou plus des DOM selon le même principe que pour ceux de France métropolitaine, pour permettre de distinguer trois cas parmi ces IRIS :
</a:t>
          </a:r>
          <a:r>
            <a:rPr lang="en-US" cap="none" sz="900" b="0" i="0" u="none" baseline="0">
              <a:solidFill>
                <a:srgbClr val="000000"/>
              </a:solidFill>
              <a:latin typeface="ARIAL"/>
              <a:ea typeface="ARIAL"/>
              <a:cs typeface="ARIAL"/>
            </a:rPr>
            <a:t>     - pour les </a:t>
          </a:r>
          <a:r>
            <a:rPr lang="en-US" cap="none" sz="900" b="0" i="0" u="sng" baseline="0">
              <a:solidFill>
                <a:srgbClr val="000000"/>
              </a:solidFill>
              <a:latin typeface="Arial"/>
              <a:ea typeface="Arial"/>
              <a:cs typeface="Arial"/>
            </a:rPr>
            <a:t>IRIS dont le label vaut '1'</a:t>
          </a:r>
          <a:r>
            <a:rPr lang="en-US" cap="none" sz="900" b="0" i="0" u="none" baseline="0">
              <a:solidFill>
                <a:srgbClr val="000000"/>
              </a:solidFill>
              <a:latin typeface="ARIAL"/>
              <a:ea typeface="ARIAL"/>
              <a:cs typeface="ARIAL"/>
            </a:rPr>
            <a:t> (70 % des IRIS de ces communes), la précision et la stabilité de l'estimation de la population sont d'une qualité suffisamment bonne. Ceci autorise l'utilisation des informations fournies au niveau de ces IRIS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pour les </a:t>
          </a:r>
          <a:r>
            <a:rPr lang="en-US" cap="none" sz="900" b="0" i="0" u="sng" baseline="0">
              <a:solidFill>
                <a:srgbClr val="000000"/>
              </a:solidFill>
              <a:latin typeface="Arial"/>
              <a:ea typeface="Arial"/>
              <a:cs typeface="Arial"/>
            </a:rPr>
            <a:t>IRIS dont le label vaut '2'</a:t>
          </a:r>
          <a:r>
            <a:rPr lang="en-US" cap="none" sz="900" b="0" i="0" u="none" baseline="0">
              <a:solidFill>
                <a:srgbClr val="000000"/>
              </a:solidFill>
              <a:latin typeface="ARIAL"/>
              <a:ea typeface="ARIAL"/>
              <a:cs typeface="ARIAL"/>
            </a:rPr>
            <a:t> (environ 25 % des IRIS de ces communes), la précision et la stabilité de l'estimation de la population ne sont pas d'une qualité suffisamment bonne pour que les données fournies au niveau de ces IRIS soient utilisables. C'est en général lié à une structure de l'habitat peu homogène. La préconisation est de regrouper ces IRIS au TRIRIS ou en ensembles de plusieurs IRIS équivalent à un TRIRIS : en effet, la précision et la stabilité de l'estimation de la population, au niveau de ces TRIRIS ou équivalents, sont de bonne qualité. Pour cette catégorie d'IRIS, ceci autorise donc l'utilisation des informations au niveau TRIRIS ou ensembles équivalents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les </a:t>
          </a:r>
          <a:r>
            <a:rPr lang="en-US" cap="none" sz="900" b="0" i="0" u="sng" baseline="0">
              <a:solidFill>
                <a:srgbClr val="000000"/>
              </a:solidFill>
              <a:latin typeface="Arial"/>
              <a:ea typeface="Arial"/>
              <a:cs typeface="Arial"/>
            </a:rPr>
            <a:t>IRIS dont le label vaut '3'</a:t>
          </a:r>
          <a:r>
            <a:rPr lang="en-US" cap="none" sz="900" b="0" i="0" u="none" baseline="0">
              <a:solidFill>
                <a:srgbClr val="000000"/>
              </a:solidFill>
              <a:latin typeface="ARIAL"/>
              <a:ea typeface="ARIAL"/>
              <a:cs typeface="ARIAL"/>
            </a:rPr>
            <a:t> (environ 5 % des IRIS de ces communes) sont atypiques. Ils sont trop peu peuplés pour pouvoir être correctement représentés par l'échantillon. La précision et la stabilité de l'estimation de la population sont de mauvaise qualité, même en regroupant ces IRIS au TRIRIS ou en ensembles de plusieurs IRIS équivalent à un TRIRIS. Il s'agit essentiellement d'IRIS d'activité ou d'IRIS divers. Quelques IRIS d'habitation dont la structure est très particulière sont également dans ce cas ;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 les </a:t>
          </a:r>
          <a:r>
            <a:rPr lang="en-US" cap="none" sz="900" b="0" i="0" u="sng" baseline="0">
              <a:solidFill>
                <a:srgbClr val="000000"/>
              </a:solidFill>
              <a:latin typeface="Arial"/>
              <a:ea typeface="Arial"/>
              <a:cs typeface="Arial"/>
            </a:rPr>
            <a:t>IRIS dont le label vaut "Z"</a:t>
          </a:r>
          <a:r>
            <a:rPr lang="en-US" cap="none" sz="900" b="0" i="0" u="none" baseline="0">
              <a:solidFill>
                <a:srgbClr val="000000"/>
              </a:solidFill>
              <a:latin typeface="ARIAL"/>
              <a:ea typeface="ARIAL"/>
              <a:cs typeface="ARIAL"/>
            </a:rPr>
            <a:t> (quelques IRIS) sont des IRIS qui ont été définis pour une petite commune devenue grande. C'est le cas lors de fusion de communes ou lorsqu'une commune franchit à la hausse le seuil de 10 000 habitants et change alors de mode de recensement. Le label de ces IRIS n'a pas été calculé et il convient donc d'utiliser leurs données avec précaution. Il faut souligner que les trois premières modalités proposées, pour les communes de 10 000 habitants ou plus des DOM, n'ont pas tout à fait le même sens que pour celles de France métropolitaine, le niveau d'exigence sur la précision de l'estimation de la population étant moindre pour les IRIS des communes de 10 000 habitants ou plus des DOM.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 Les IRIS appartiennent à une commune de moins de 10 000 habitants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Pour ces </a:t>
          </a:r>
          <a:r>
            <a:rPr lang="en-US" cap="none" sz="900" b="0" i="0" u="sng" baseline="0">
              <a:solidFill>
                <a:srgbClr val="000000"/>
              </a:solidFill>
              <a:latin typeface="Arial"/>
              <a:ea typeface="Arial"/>
              <a:cs typeface="Arial"/>
            </a:rPr>
            <a:t>IRIS le label vaut '4'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Si la donnée provient de l'exploitation principale, la collecte et l'exploitation sont exhaustives, il n'y a pas d'imprécision liée au sondage.
</a:t>
          </a:r>
          <a:r>
            <a:rPr lang="en-US" cap="none" sz="900" b="0" i="0" u="none" baseline="0">
              <a:solidFill>
                <a:srgbClr val="000000"/>
              </a:solidFill>
              <a:latin typeface="ARIAL"/>
              <a:ea typeface="ARIAL"/>
              <a:cs typeface="ARIAL"/>
            </a:rPr>
            <a:t>Si la donnée provient de l'exploitation complémentaire, pour un effectif "a" le coefficient de variation est approché par la formule : CV = 2/V¯a.
</a:t>
          </a:r>
          <a:r>
            <a:rPr lang="en-US" cap="none" sz="900" b="0" i="0" u="none" baseline="0">
              <a:solidFill>
                <a:srgbClr val="000000"/>
              </a:solidFill>
              <a:latin typeface="ARIAL"/>
              <a:ea typeface="ARIAL"/>
              <a:cs typeface="ARIAL"/>
            </a:rPr>
            <a:t>Dans ces communes, l'actualisation de la population de la commune entre deux collectes peut induire une fragilité des données au niveau infra-communal. En effet, elle conduit à répartir l'évolution de la population entre les IRIS au prorata de leur population. Or, cette évolution peut être liée pour une part importante à des opérations immobilières localisées dans des IRIS déterminés. En conséquence, pour ces communes, surtout si elles ont fait l'objet d'opérations immobilières importantes, il est conseillé de privilégier les données correspondant à une année de collecte et les évolutions entre deux années de collecte.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 Les communes de moins de 10 000 habitants ne sont pas découpées en IRIS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Pour ces </a:t>
          </a:r>
          <a:r>
            <a:rPr lang="en-US" cap="none" sz="900" b="0" i="0" u="sng" baseline="0">
              <a:solidFill>
                <a:srgbClr val="000000"/>
              </a:solidFill>
              <a:latin typeface="Arial"/>
              <a:ea typeface="Arial"/>
              <a:cs typeface="Arial"/>
            </a:rPr>
            <a:t>communes dont le label vaut '5'</a:t>
          </a:r>
          <a:r>
            <a:rPr lang="en-US" cap="none" sz="900" b="0" i="0" u="none" baseline="0">
              <a:solidFill>
                <a:srgbClr val="000000"/>
              </a:solidFill>
              <a:latin typeface="ARIAL"/>
              <a:ea typeface="ARIAL"/>
              <a:cs typeface="ARIAL"/>
            </a:rPr>
            <a:t>, la précision des données communales les concernant peut être obtenue de la même façon que pour les IRIS des communes de moins de 10 000 habitants (cf. alinéa précédent).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6</xdr:row>
      <xdr:rowOff>47625</xdr:rowOff>
    </xdr:from>
    <xdr:to>
      <xdr:col>6</xdr:col>
      <xdr:colOff>514350</xdr:colOff>
      <xdr:row>8</xdr:row>
      <xdr:rowOff>95250</xdr:rowOff>
    </xdr:to>
    <xdr:sp fLocksText="0">
      <xdr:nvSpPr>
        <xdr:cNvPr id="3" name="Text 4"/>
        <xdr:cNvSpPr txBox="1">
          <a:spLocks noChangeArrowheads="1"/>
        </xdr:cNvSpPr>
      </xdr:nvSpPr>
      <xdr:spPr>
        <a:xfrm>
          <a:off x="0" y="1028700"/>
          <a:ext cx="5305425" cy="371475"/>
        </a:xfrm>
        <a:prstGeom prst="rect">
          <a:avLst/>
        </a:prstGeom>
        <a:solidFill>
          <a:srgbClr val="FFFFFF"/>
        </a:solidFill>
        <a:ln w="9525" cmpd="sng">
          <a:noFill/>
        </a:ln>
      </xdr:spPr>
      <xdr:txBody>
        <a:bodyPr vertOverflow="clip" wrap="square" lIns="20160" tIns="20160" rIns="20160" bIns="20160"/>
        <a:p>
          <a:pPr algn="l">
            <a:defRPr/>
          </a:pPr>
          <a:r>
            <a:rPr lang="en-US" cap="none" sz="900" b="0" i="0" u="none" baseline="0">
              <a:solidFill>
                <a:srgbClr val="000000"/>
              </a:solidFill>
            </a:rPr>
            <a:t>Les statistiques de l'année 2015 sont proposées dans la géographie communale en vigueur au 01/01/2017 pour la France hors Mayotte.</a:t>
          </a:r>
        </a:p>
      </xdr:txBody>
    </xdr:sp>
    <xdr:clientData/>
  </xdr:twoCellAnchor>
  <xdr:twoCellAnchor>
    <xdr:from>
      <xdr:col>0</xdr:col>
      <xdr:colOff>0</xdr:colOff>
      <xdr:row>10</xdr:row>
      <xdr:rowOff>19050</xdr:rowOff>
    </xdr:from>
    <xdr:to>
      <xdr:col>6</xdr:col>
      <xdr:colOff>523875</xdr:colOff>
      <xdr:row>12</xdr:row>
      <xdr:rowOff>28575</xdr:rowOff>
    </xdr:to>
    <xdr:sp fLocksText="0">
      <xdr:nvSpPr>
        <xdr:cNvPr id="4" name="Text 5"/>
        <xdr:cNvSpPr txBox="1">
          <a:spLocks noChangeArrowheads="1"/>
        </xdr:cNvSpPr>
      </xdr:nvSpPr>
      <xdr:spPr>
        <a:xfrm>
          <a:off x="0" y="1647825"/>
          <a:ext cx="5314950" cy="333375"/>
        </a:xfrm>
        <a:prstGeom prst="rect">
          <a:avLst/>
        </a:prstGeom>
        <a:solidFill>
          <a:srgbClr val="FFFFFF"/>
        </a:solidFill>
        <a:ln w="9525" cmpd="sng">
          <a:noFill/>
        </a:ln>
      </xdr:spPr>
      <xdr:txBody>
        <a:bodyPr vertOverflow="clip" wrap="square" lIns="20160" tIns="20160" rIns="20160" bIns="20160"/>
        <a:p>
          <a:pPr algn="l">
            <a:defRPr/>
          </a:pPr>
          <a:r>
            <a:rPr lang="en-US" cap="none" sz="900" b="0" i="0" u="none" baseline="0">
              <a:solidFill>
                <a:srgbClr val="000000"/>
              </a:solidFill>
            </a:rPr>
            <a:t>Pour plus d'information sur les différentes variables, vous pouvez consulter les définitions en cliquant sur le lien ci-dessous.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95250</xdr:rowOff>
    </xdr:from>
    <xdr:to>
      <xdr:col>8</xdr:col>
      <xdr:colOff>714375</xdr:colOff>
      <xdr:row>47</xdr:row>
      <xdr:rowOff>123825</xdr:rowOff>
    </xdr:to>
    <xdr:sp fLocksText="0">
      <xdr:nvSpPr>
        <xdr:cNvPr id="1" name="Text 2"/>
        <xdr:cNvSpPr txBox="1">
          <a:spLocks noChangeArrowheads="1"/>
        </xdr:cNvSpPr>
      </xdr:nvSpPr>
      <xdr:spPr>
        <a:xfrm>
          <a:off x="9525" y="1076325"/>
          <a:ext cx="6800850" cy="6829425"/>
        </a:xfrm>
        <a:prstGeom prst="rect">
          <a:avLst/>
        </a:prstGeom>
        <a:solidFill>
          <a:srgbClr val="FFFFFF"/>
        </a:solidFill>
        <a:ln w="9525" cmpd="sng">
          <a:noFill/>
        </a:ln>
      </xdr:spPr>
      <xdr:txBody>
        <a:bodyPr vertOverflow="clip" wrap="square" lIns="20160" tIns="20160" rIns="20160" bIns="20160"/>
        <a:p>
          <a:pPr algn="l">
            <a:defRPr/>
          </a:pPr>
          <a:r>
            <a:rPr lang="en-US" cap="none" sz="900" b="0" i="0" u="none" baseline="0">
              <a:solidFill>
                <a:srgbClr val="000000"/>
              </a:solidFill>
              <a:latin typeface="ARIAL"/>
              <a:ea typeface="ARIAL"/>
              <a:cs typeface="ARIAL"/>
            </a:rPr>
            <a:t>L’onglet « Précision » fournit pour chaque variable le coefficient de variation (CV) en fonction de la tranche d'effectif de cette variable. La table comporte dix tranches d'effectif. Pour des raisons techniques, les coefficients de variation n'ont pas été calculés pour la tranche "Moins de 25". Par ailleurs, pour une variable donnée, dans certaines tranches d'effectif le nombre d'IRIS a été jugé insuffisant pour pouvoir calculer un coefficient de variation significatif. La précision est alors indiquée, en s'appuyant sur le coefficient de variation de la tranche voisine, par un majorant ou un minorant du coefficient de variation. Lorsque la valeur de la variable se situe dans la tranche "Moins de 25" pour la quasi totalité des Iris, aucun coefficient de variation n'est indiqué (lignes composées de "so").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Pour l'élaboration de la table de précision, seule la population des ménages des IRIS d'habitat est prise en compte.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La présence de population hors ménage dans un IRIS (communautés, personnes résidant dans une habitation mobile, personnes sans abri, mariniers) doit inciter à la vigilance. Dans certains IRIS, la part de la population hors ménage peut être importante. Ces IRIS sont repérables grâce à la variable "Population hors ménage" présente dans la base Population. Les résultats concernant la population hors ménage sont moins robustes que ceux concernant la population des ménages.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S'agissant des </a:t>
          </a:r>
          <a:r>
            <a:rPr lang="en-US" cap="none" sz="900" b="1" i="0" u="none" baseline="0">
              <a:solidFill>
                <a:srgbClr val="000000"/>
              </a:solidFill>
              <a:latin typeface="Arial"/>
              <a:ea typeface="Arial"/>
              <a:cs typeface="Arial"/>
            </a:rPr>
            <a:t>communautés</a:t>
          </a:r>
          <a:r>
            <a:rPr lang="en-US" cap="none" sz="900" b="0" i="0" u="none" baseline="0">
              <a:solidFill>
                <a:srgbClr val="000000"/>
              </a:solidFill>
              <a:latin typeface="ARIAL"/>
              <a:ea typeface="ARIAL"/>
              <a:cs typeface="ARIAL"/>
            </a:rPr>
            <a:t>, elles sont présentes exhaustivement dans l'exploitation principale, les données qui en sont issues ne sont donc pas affectées d'imprécision liée au sondage. En revanche, l'exploitation complémentaire porte sur une partie seulement des individus des communautés et les données correspondantes sont affectées d'une imprécision : pour un effectif "a" le coefficient de variation est approché par la formule : CV = 1/racine(T.a) où T est le taux de sondage de l'échantillon complémentaire.
</a:t>
          </a:r>
          <a:r>
            <a:rPr lang="en-US" cap="none" sz="900" b="0" i="0" u="none" baseline="0">
              <a:solidFill>
                <a:srgbClr val="000000"/>
              </a:solidFill>
              <a:latin typeface="ARIAL"/>
              <a:ea typeface="ARIAL"/>
              <a:cs typeface="ARIAL"/>
            </a:rPr>
            <a:t>Outre le sondage, la collecte elle-même peut être source de fragilité. En effet, de par la nature même des communautés (maisons de retraite, établissements pénitentiaires, établissements sanitaires de long séjour, etc.) les bulletins sont souvent incomplètement renseignés même si le comptage des personnes est, lui, parfaitement réalisé.
</a:t>
          </a:r>
          <a:r>
            <a:rPr lang="en-US" cap="none" sz="900" b="0" i="0" u="none" baseline="0">
              <a:solidFill>
                <a:srgbClr val="000000"/>
              </a:solidFill>
              <a:latin typeface="ARIAL"/>
              <a:ea typeface="ARIAL"/>
              <a:cs typeface="ARIAL"/>
            </a:rPr>
            <a:t>Les traitements informatiques affectent alors aux personnes concernées les caractéristiques d'une personne en principe proche. Cependant, à un niveau fin comme celui des IRIS, ces traitements automatiques ne peuvent exactement suppléer les informations manquantes.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Par ailleurs, les comparaisons avec les résultats du recensement de 1999 sont parfois délicates. En effet, certaines communautés de 1999 sont devenues des logements : c'est le cas notamment de résidences pour étudiants dès lors que les logements comportent une installation pour faire la cuisine.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La </a:t>
          </a:r>
          <a:r>
            <a:rPr lang="en-US" cap="none" sz="900" b="1" i="0" u="none" baseline="0">
              <a:solidFill>
                <a:srgbClr val="000000"/>
              </a:solidFill>
              <a:latin typeface="Arial"/>
              <a:ea typeface="Arial"/>
              <a:cs typeface="Arial"/>
            </a:rPr>
            <a:t>population des habitations mobiles et des personnes sans abri </a:t>
          </a:r>
          <a:r>
            <a:rPr lang="en-US" cap="none" sz="900" b="0" i="0" u="none" baseline="0">
              <a:solidFill>
                <a:srgbClr val="000000"/>
              </a:solidFill>
              <a:latin typeface="ARIAL"/>
              <a:ea typeface="ARIAL"/>
              <a:cs typeface="ARIAL"/>
            </a:rPr>
            <a:t>est présente exhaustivement dans l'exploitation principale et dans l'exploitation complémentaire. La fragilité tient plutôt à sa localisation au sein de la commune. Ainsi, les personnes sans abri sont localisées dans la zone de collecte où elles se trouvaient lorsqu'elles ont été recensées.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Quant aux </a:t>
          </a:r>
          <a:r>
            <a:rPr lang="en-US" cap="none" sz="900" b="1" i="0" u="none" baseline="0">
              <a:solidFill>
                <a:srgbClr val="000000"/>
              </a:solidFill>
              <a:latin typeface="Arial"/>
              <a:ea typeface="Arial"/>
              <a:cs typeface="Arial"/>
            </a:rPr>
            <a:t>mariniers</a:t>
          </a:r>
          <a:r>
            <a:rPr lang="en-US" cap="none" sz="900" b="0" i="0" u="none" baseline="0">
              <a:solidFill>
                <a:srgbClr val="000000"/>
              </a:solidFill>
              <a:latin typeface="ARIAL"/>
              <a:ea typeface="ARIAL"/>
              <a:cs typeface="ARIAL"/>
            </a:rPr>
            <a:t>, recensés et traités exhaustivement, ils sont comptés dans leur commune de rattachement au sein de laquelle ils sont localisés de façon arbitraire dans l'IRIS le plus peuplé.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Pour plus d'information méthodologique, vous pouvez consulter les fiches "Conseils pour l'utilisation des résultats du recensement" du site www.insee.fr (lien ci dessous).
</a:t>
          </a:r>
          <a:r>
            <a:rPr lang="en-US" cap="none" sz="900" b="0" i="0" u="none" baseline="0">
              <a:solidFill>
                <a:srgbClr val="000000"/>
              </a:solidFill>
              <a:latin typeface="ARIAL"/>
              <a:ea typeface="ARIAL"/>
              <a:cs typeface="ARIAL"/>
            </a:rPr>
            <a:t>Ces fiches présentent les caractéristiques nouvelles du recensement de la population et traitent de leurs conséquences sur l'utilisation des données. Elles précisent en particulier les changements affectant les principales variables statistiques et leur comparabilité avec les recensements précédents. Une fiche sur la précision apporte des conseils sur la façon de calculer et d'utiliser le coefficient de variation.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s://www.insee.fr/fr/information/2017499" TargetMode="External" /><Relationship Id="rId2" Type="http://schemas.openxmlformats.org/officeDocument/2006/relationships/hyperlink" Target="https://www.insee.fr/fr/information/2017372" TargetMode="Externa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hyperlink" Target="https://www.insee.fr/fr/information/2383278#def_A" TargetMode="External" /><Relationship Id="rId2"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hyperlink" Target="https://www.insee.fr/fr/information/2383177"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CF32"/>
  <sheetViews>
    <sheetView tabSelected="1" zoomScalePageLayoutView="0" workbookViewId="0" topLeftCell="A1">
      <selection activeCell="E43" sqref="E43"/>
    </sheetView>
  </sheetViews>
  <sheetFormatPr defaultColWidth="9.140625" defaultRowHeight="12.75"/>
  <cols>
    <col min="1" max="1" width="25.7109375" style="1" customWidth="1"/>
    <col min="2" max="2" width="5.7109375" style="1" customWidth="1"/>
    <col min="3" max="3" width="9.7109375" style="1" customWidth="1"/>
    <col min="4" max="4" width="10.00390625" style="1" customWidth="1"/>
    <col min="5" max="5" width="9.8515625" style="1" customWidth="1"/>
    <col min="6" max="6" width="35.7109375" style="1" customWidth="1"/>
    <col min="7" max="7" width="7.00390625" style="1" customWidth="1"/>
    <col min="8" max="8" width="11.00390625" style="1" customWidth="1"/>
    <col min="9" max="9" width="51.421875" style="1" customWidth="1"/>
    <col min="10" max="10" width="8.57421875" style="1" customWidth="1"/>
    <col min="11" max="11" width="9.57421875" style="1" customWidth="1"/>
    <col min="12" max="12" width="10.421875" style="1" customWidth="1"/>
    <col min="13" max="13" width="14.00390625" style="1" customWidth="1"/>
    <col min="14" max="15" width="11.421875" style="1" customWidth="1"/>
    <col min="16" max="16" width="12.28125" style="1" customWidth="1"/>
    <col min="17" max="22" width="13.140625" style="1" customWidth="1"/>
    <col min="23" max="23" width="14.140625" style="1" customWidth="1"/>
    <col min="24" max="24" width="12.28125" style="1" customWidth="1"/>
    <col min="25" max="28" width="13.140625" style="1" customWidth="1"/>
    <col min="29" max="29" width="14.140625" style="1" customWidth="1"/>
    <col min="30" max="30" width="12.28125" style="1" customWidth="1"/>
    <col min="31" max="31" width="13.140625" style="1" customWidth="1"/>
    <col min="32" max="32" width="14.140625" style="1" customWidth="1"/>
    <col min="33" max="33" width="12.00390625" style="1" customWidth="1"/>
    <col min="34" max="38" width="14.57421875" style="1" customWidth="1"/>
    <col min="39" max="39" width="15.00390625" style="1" customWidth="1"/>
    <col min="40" max="41" width="14.57421875" style="1" customWidth="1"/>
    <col min="42" max="42" width="15.00390625" style="1" customWidth="1"/>
    <col min="43" max="43" width="11.8515625" style="1" customWidth="1"/>
    <col min="44" max="48" width="14.57421875" style="1" customWidth="1"/>
    <col min="49" max="49" width="14.8515625" style="1" customWidth="1"/>
    <col min="50" max="51" width="14.57421875" style="1" customWidth="1"/>
    <col min="52" max="52" width="14.8515625" style="1" customWidth="1"/>
    <col min="53" max="53" width="14.140625" style="1" customWidth="1"/>
    <col min="54" max="54" width="14.421875" style="1" customWidth="1"/>
    <col min="55" max="55" width="14.7109375" style="1" customWidth="1"/>
    <col min="56" max="61" width="14.421875" style="1" customWidth="1"/>
    <col min="62" max="62" width="14.140625" style="1" customWidth="1"/>
    <col min="63" max="63" width="15.7109375" style="1" customWidth="1"/>
    <col min="64" max="71" width="14.140625" style="1" customWidth="1"/>
    <col min="72" max="72" width="15.57421875" style="1" customWidth="1"/>
    <col min="73" max="79" width="14.140625" style="1" customWidth="1"/>
    <col min="80" max="80" width="12.140625" style="1" customWidth="1"/>
    <col min="81" max="81" width="12.8515625" style="1" customWidth="1"/>
    <col min="82" max="82" width="12.140625" style="1" customWidth="1"/>
    <col min="83" max="83" width="12.421875" style="1" customWidth="1"/>
    <col min="84" max="84" width="13.8515625" style="1" customWidth="1"/>
    <col min="85" max="16384" width="9.140625" style="1" customWidth="1"/>
  </cols>
  <sheetData>
    <row r="1" s="2" customFormat="1" ht="15">
      <c r="A1" s="2" t="s">
        <v>0</v>
      </c>
    </row>
    <row r="2" s="3" customFormat="1" ht="12.75">
      <c r="A2" s="3" t="s">
        <v>1</v>
      </c>
    </row>
    <row r="3" s="4" customFormat="1" ht="12.75">
      <c r="A3" s="4" t="s">
        <v>2</v>
      </c>
    </row>
    <row r="4" s="5" customFormat="1" ht="11.25">
      <c r="A4" s="5" t="s">
        <v>3</v>
      </c>
    </row>
    <row r="5" spans="1:84" s="7" customFormat="1" ht="49.5" customHeight="1">
      <c r="A5" s="6" t="s">
        <v>4</v>
      </c>
      <c r="B5" s="6" t="s">
        <v>5</v>
      </c>
      <c r="C5" s="6" t="s">
        <v>6</v>
      </c>
      <c r="D5" s="6" t="s">
        <v>7</v>
      </c>
      <c r="E5" s="6" t="s">
        <v>8</v>
      </c>
      <c r="F5" s="6" t="s">
        <v>9</v>
      </c>
      <c r="G5" s="6" t="s">
        <v>10</v>
      </c>
      <c r="H5" s="6" t="s">
        <v>11</v>
      </c>
      <c r="I5" s="6" t="s">
        <v>12</v>
      </c>
      <c r="J5" s="6" t="s">
        <v>13</v>
      </c>
      <c r="K5" s="6" t="s">
        <v>14</v>
      </c>
      <c r="L5" s="6" t="s">
        <v>15</v>
      </c>
      <c r="M5" s="6" t="s">
        <v>16</v>
      </c>
      <c r="N5" s="6" t="s">
        <v>17</v>
      </c>
      <c r="O5" s="6" t="s">
        <v>18</v>
      </c>
      <c r="P5" s="6" t="s">
        <v>19</v>
      </c>
      <c r="Q5" s="6" t="s">
        <v>20</v>
      </c>
      <c r="R5" s="6" t="s">
        <v>21</v>
      </c>
      <c r="S5" s="6" t="s">
        <v>22</v>
      </c>
      <c r="T5" s="6" t="s">
        <v>23</v>
      </c>
      <c r="U5" s="6" t="s">
        <v>24</v>
      </c>
      <c r="V5" s="6" t="s">
        <v>25</v>
      </c>
      <c r="W5" s="6" t="s">
        <v>26</v>
      </c>
      <c r="X5" s="6" t="s">
        <v>27</v>
      </c>
      <c r="Y5" s="6" t="s">
        <v>28</v>
      </c>
      <c r="Z5" s="6" t="s">
        <v>29</v>
      </c>
      <c r="AA5" s="6" t="s">
        <v>30</v>
      </c>
      <c r="AB5" s="6" t="s">
        <v>31</v>
      </c>
      <c r="AC5" s="6" t="s">
        <v>32</v>
      </c>
      <c r="AD5" s="6" t="s">
        <v>33</v>
      </c>
      <c r="AE5" s="6" t="s">
        <v>34</v>
      </c>
      <c r="AF5" s="6" t="s">
        <v>35</v>
      </c>
      <c r="AG5" s="6" t="s">
        <v>36</v>
      </c>
      <c r="AH5" s="6" t="s">
        <v>37</v>
      </c>
      <c r="AI5" s="6" t="s">
        <v>38</v>
      </c>
      <c r="AJ5" s="6" t="s">
        <v>39</v>
      </c>
      <c r="AK5" s="6" t="s">
        <v>40</v>
      </c>
      <c r="AL5" s="6" t="s">
        <v>41</v>
      </c>
      <c r="AM5" s="6" t="s">
        <v>42</v>
      </c>
      <c r="AN5" s="6" t="s">
        <v>43</v>
      </c>
      <c r="AO5" s="6" t="s">
        <v>44</v>
      </c>
      <c r="AP5" s="6" t="s">
        <v>45</v>
      </c>
      <c r="AQ5" s="6" t="s">
        <v>46</v>
      </c>
      <c r="AR5" s="6" t="s">
        <v>47</v>
      </c>
      <c r="AS5" s="6" t="s">
        <v>48</v>
      </c>
      <c r="AT5" s="6" t="s">
        <v>49</v>
      </c>
      <c r="AU5" s="6" t="s">
        <v>50</v>
      </c>
      <c r="AV5" s="6" t="s">
        <v>51</v>
      </c>
      <c r="AW5" s="6" t="s">
        <v>52</v>
      </c>
      <c r="AX5" s="6" t="s">
        <v>53</v>
      </c>
      <c r="AY5" s="6" t="s">
        <v>54</v>
      </c>
      <c r="AZ5" s="6" t="s">
        <v>55</v>
      </c>
      <c r="BA5" s="6" t="s">
        <v>56</v>
      </c>
      <c r="BB5" s="6" t="s">
        <v>57</v>
      </c>
      <c r="BC5" s="6" t="s">
        <v>58</v>
      </c>
      <c r="BD5" s="6" t="s">
        <v>59</v>
      </c>
      <c r="BE5" s="6" t="s">
        <v>60</v>
      </c>
      <c r="BF5" s="6" t="s">
        <v>61</v>
      </c>
      <c r="BG5" s="6" t="s">
        <v>62</v>
      </c>
      <c r="BH5" s="6" t="s">
        <v>63</v>
      </c>
      <c r="BI5" s="6" t="s">
        <v>64</v>
      </c>
      <c r="BJ5" s="6" t="s">
        <v>65</v>
      </c>
      <c r="BK5" s="6" t="s">
        <v>66</v>
      </c>
      <c r="BL5" s="6" t="s">
        <v>67</v>
      </c>
      <c r="BM5" s="6" t="s">
        <v>68</v>
      </c>
      <c r="BN5" s="6" t="s">
        <v>69</v>
      </c>
      <c r="BO5" s="6" t="s">
        <v>70</v>
      </c>
      <c r="BP5" s="6" t="s">
        <v>71</v>
      </c>
      <c r="BQ5" s="6" t="s">
        <v>72</v>
      </c>
      <c r="BR5" s="6" t="s">
        <v>73</v>
      </c>
      <c r="BS5" s="6" t="s">
        <v>74</v>
      </c>
      <c r="BT5" s="6" t="s">
        <v>75</v>
      </c>
      <c r="BU5" s="6" t="s">
        <v>76</v>
      </c>
      <c r="BV5" s="6" t="s">
        <v>77</v>
      </c>
      <c r="BW5" s="6" t="s">
        <v>78</v>
      </c>
      <c r="BX5" s="6" t="s">
        <v>79</v>
      </c>
      <c r="BY5" s="6" t="s">
        <v>80</v>
      </c>
      <c r="BZ5" s="6" t="s">
        <v>81</v>
      </c>
      <c r="CA5" s="6" t="s">
        <v>82</v>
      </c>
      <c r="CB5" s="6" t="s">
        <v>83</v>
      </c>
      <c r="CC5" s="6" t="s">
        <v>84</v>
      </c>
      <c r="CD5" s="6" t="s">
        <v>85</v>
      </c>
      <c r="CE5" s="6" t="s">
        <v>86</v>
      </c>
      <c r="CF5" s="6" t="s">
        <v>87</v>
      </c>
    </row>
    <row r="6" spans="1:84" s="9" customFormat="1" ht="11.25">
      <c r="A6" s="8" t="s">
        <v>4</v>
      </c>
      <c r="B6" s="8" t="s">
        <v>88</v>
      </c>
      <c r="C6" s="8" t="s">
        <v>89</v>
      </c>
      <c r="D6" s="8" t="s">
        <v>90</v>
      </c>
      <c r="E6" s="8" t="s">
        <v>91</v>
      </c>
      <c r="F6" s="8" t="s">
        <v>92</v>
      </c>
      <c r="G6" s="8" t="s">
        <v>10</v>
      </c>
      <c r="H6" s="8" t="s">
        <v>93</v>
      </c>
      <c r="I6" s="8" t="s">
        <v>94</v>
      </c>
      <c r="J6" s="8" t="s">
        <v>95</v>
      </c>
      <c r="K6" s="8" t="s">
        <v>96</v>
      </c>
      <c r="L6" s="8" t="s">
        <v>97</v>
      </c>
      <c r="M6" s="8" t="s">
        <v>98</v>
      </c>
      <c r="N6" s="8" t="s">
        <v>99</v>
      </c>
      <c r="O6" s="8" t="s">
        <v>100</v>
      </c>
      <c r="P6" s="8" t="s">
        <v>101</v>
      </c>
      <c r="Q6" s="8" t="s">
        <v>102</v>
      </c>
      <c r="R6" s="8" t="s">
        <v>103</v>
      </c>
      <c r="S6" s="8" t="s">
        <v>104</v>
      </c>
      <c r="T6" s="8" t="s">
        <v>105</v>
      </c>
      <c r="U6" s="8" t="s">
        <v>106</v>
      </c>
      <c r="V6" s="8" t="s">
        <v>107</v>
      </c>
      <c r="W6" s="8" t="s">
        <v>108</v>
      </c>
      <c r="X6" s="8" t="s">
        <v>109</v>
      </c>
      <c r="Y6" s="8" t="s">
        <v>110</v>
      </c>
      <c r="Z6" s="8" t="s">
        <v>111</v>
      </c>
      <c r="AA6" s="8" t="s">
        <v>112</v>
      </c>
      <c r="AB6" s="8" t="s">
        <v>113</v>
      </c>
      <c r="AC6" s="8" t="s">
        <v>114</v>
      </c>
      <c r="AD6" s="8" t="s">
        <v>115</v>
      </c>
      <c r="AE6" s="8" t="s">
        <v>116</v>
      </c>
      <c r="AF6" s="8" t="s">
        <v>117</v>
      </c>
      <c r="AG6" s="8" t="s">
        <v>118</v>
      </c>
      <c r="AH6" s="8" t="s">
        <v>119</v>
      </c>
      <c r="AI6" s="8" t="s">
        <v>120</v>
      </c>
      <c r="AJ6" s="8" t="s">
        <v>121</v>
      </c>
      <c r="AK6" s="8" t="s">
        <v>122</v>
      </c>
      <c r="AL6" s="8" t="s">
        <v>123</v>
      </c>
      <c r="AM6" s="8" t="s">
        <v>124</v>
      </c>
      <c r="AN6" s="8" t="s">
        <v>125</v>
      </c>
      <c r="AO6" s="8" t="s">
        <v>126</v>
      </c>
      <c r="AP6" s="8" t="s">
        <v>127</v>
      </c>
      <c r="AQ6" s="8" t="s">
        <v>128</v>
      </c>
      <c r="AR6" s="8" t="s">
        <v>129</v>
      </c>
      <c r="AS6" s="8" t="s">
        <v>130</v>
      </c>
      <c r="AT6" s="8" t="s">
        <v>131</v>
      </c>
      <c r="AU6" s="8" t="s">
        <v>132</v>
      </c>
      <c r="AV6" s="8" t="s">
        <v>133</v>
      </c>
      <c r="AW6" s="8" t="s">
        <v>134</v>
      </c>
      <c r="AX6" s="8" t="s">
        <v>135</v>
      </c>
      <c r="AY6" s="8" t="s">
        <v>136</v>
      </c>
      <c r="AZ6" s="8" t="s">
        <v>137</v>
      </c>
      <c r="BA6" s="8" t="s">
        <v>138</v>
      </c>
      <c r="BB6" s="8" t="s">
        <v>139</v>
      </c>
      <c r="BC6" s="8" t="s">
        <v>140</v>
      </c>
      <c r="BD6" s="8" t="s">
        <v>141</v>
      </c>
      <c r="BE6" s="8" t="s">
        <v>142</v>
      </c>
      <c r="BF6" s="8" t="s">
        <v>143</v>
      </c>
      <c r="BG6" s="8" t="s">
        <v>144</v>
      </c>
      <c r="BH6" s="8" t="s">
        <v>145</v>
      </c>
      <c r="BI6" s="8" t="s">
        <v>146</v>
      </c>
      <c r="BJ6" s="8" t="s">
        <v>147</v>
      </c>
      <c r="BK6" s="8" t="s">
        <v>148</v>
      </c>
      <c r="BL6" s="8" t="s">
        <v>149</v>
      </c>
      <c r="BM6" s="8" t="s">
        <v>150</v>
      </c>
      <c r="BN6" s="8" t="s">
        <v>151</v>
      </c>
      <c r="BO6" s="8" t="s">
        <v>152</v>
      </c>
      <c r="BP6" s="8" t="s">
        <v>153</v>
      </c>
      <c r="BQ6" s="8" t="s">
        <v>154</v>
      </c>
      <c r="BR6" s="8" t="s">
        <v>155</v>
      </c>
      <c r="BS6" s="8" t="s">
        <v>156</v>
      </c>
      <c r="BT6" s="8" t="s">
        <v>157</v>
      </c>
      <c r="BU6" s="8" t="s">
        <v>158</v>
      </c>
      <c r="BV6" s="8" t="s">
        <v>159</v>
      </c>
      <c r="BW6" s="8" t="s">
        <v>160</v>
      </c>
      <c r="BX6" s="8" t="s">
        <v>161</v>
      </c>
      <c r="BY6" s="8" t="s">
        <v>162</v>
      </c>
      <c r="BZ6" s="8" t="s">
        <v>163</v>
      </c>
      <c r="CA6" s="8" t="s">
        <v>164</v>
      </c>
      <c r="CB6" s="8" t="s">
        <v>165</v>
      </c>
      <c r="CC6" s="8" t="s">
        <v>166</v>
      </c>
      <c r="CD6" s="8" t="s">
        <v>167</v>
      </c>
      <c r="CE6" s="8" t="s">
        <v>168</v>
      </c>
      <c r="CF6" s="8" t="s">
        <v>169</v>
      </c>
    </row>
    <row r="7" spans="1:84" ht="11.25">
      <c r="A7" s="1" t="s">
        <v>187</v>
      </c>
      <c r="B7" s="1" t="s">
        <v>180</v>
      </c>
      <c r="C7" s="1" t="s">
        <v>185</v>
      </c>
      <c r="D7" s="1" t="s">
        <v>186</v>
      </c>
      <c r="E7" s="1" t="s">
        <v>188</v>
      </c>
      <c r="F7" s="1" t="s">
        <v>189</v>
      </c>
      <c r="G7" s="1" t="s">
        <v>190</v>
      </c>
      <c r="H7" s="1" t="s">
        <v>191</v>
      </c>
      <c r="I7" s="1" t="s">
        <v>192</v>
      </c>
      <c r="J7" s="1" t="s">
        <v>172</v>
      </c>
      <c r="K7" s="1" t="s">
        <v>171</v>
      </c>
      <c r="L7" s="1" t="s">
        <v>173</v>
      </c>
      <c r="M7" s="1">
        <v>2787.6147285049306</v>
      </c>
      <c r="N7" s="1">
        <v>122.81171295668828</v>
      </c>
      <c r="O7" s="1">
        <v>74.25273908840559</v>
      </c>
      <c r="P7" s="1">
        <v>109.08811367452056</v>
      </c>
      <c r="Q7" s="1">
        <v>122.96619925885888</v>
      </c>
      <c r="R7" s="1">
        <v>543.6832123655171</v>
      </c>
      <c r="S7" s="1">
        <v>691.71911052223</v>
      </c>
      <c r="T7" s="1">
        <v>493.5183176634535</v>
      </c>
      <c r="U7" s="1">
        <v>257.5976882277183</v>
      </c>
      <c r="V7" s="1">
        <v>294.7780031134195</v>
      </c>
      <c r="W7" s="1">
        <v>77.19963163411852</v>
      </c>
      <c r="X7" s="1">
        <v>366.7440313848692</v>
      </c>
      <c r="Y7" s="1">
        <v>922.7383401754432</v>
      </c>
      <c r="Z7" s="1">
        <v>541.2386276762528</v>
      </c>
      <c r="AA7" s="1">
        <v>463.1537031833416</v>
      </c>
      <c r="AB7" s="1">
        <v>344.99852232815056</v>
      </c>
      <c r="AC7" s="1">
        <v>148.7415037568729</v>
      </c>
      <c r="AD7" s="1">
        <v>519.9891020386106</v>
      </c>
      <c r="AE7" s="1">
        <v>1895.6479917187817</v>
      </c>
      <c r="AF7" s="1">
        <v>371.9776347475381</v>
      </c>
      <c r="AG7" s="1">
        <v>1364.8165465195164</v>
      </c>
      <c r="AH7" s="1">
        <v>188.08602835194543</v>
      </c>
      <c r="AI7" s="1">
        <v>412.1464146543088</v>
      </c>
      <c r="AJ7" s="1">
        <v>316.2007470149447</v>
      </c>
      <c r="AK7" s="1">
        <v>232.08712546467356</v>
      </c>
      <c r="AL7" s="1">
        <v>167.92848407920735</v>
      </c>
      <c r="AM7" s="1">
        <v>48.36774695443651</v>
      </c>
      <c r="AN7" s="1">
        <v>253.05520847267337</v>
      </c>
      <c r="AO7" s="1">
        <v>949.2281698539294</v>
      </c>
      <c r="AP7" s="1">
        <v>162.5331681929135</v>
      </c>
      <c r="AQ7" s="1">
        <v>1422.798181985414</v>
      </c>
      <c r="AR7" s="1">
        <v>178.65800303292374</v>
      </c>
      <c r="AS7" s="1">
        <v>510.5919255211344</v>
      </c>
      <c r="AT7" s="1">
        <v>225.0378806613081</v>
      </c>
      <c r="AU7" s="1">
        <v>231.06657771866807</v>
      </c>
      <c r="AV7" s="1">
        <v>177.0700382489432</v>
      </c>
      <c r="AW7" s="1">
        <v>100.3737568024364</v>
      </c>
      <c r="AX7" s="1">
        <v>266.93389356593724</v>
      </c>
      <c r="AY7" s="1">
        <v>946.4198218648522</v>
      </c>
      <c r="AZ7" s="1">
        <v>209.4444665546245</v>
      </c>
      <c r="BA7" s="1">
        <v>2422.037358609204</v>
      </c>
      <c r="BB7" s="1">
        <v>0</v>
      </c>
      <c r="BC7" s="1">
        <v>67.07717300994825</v>
      </c>
      <c r="BD7" s="1">
        <v>296.76770581161674</v>
      </c>
      <c r="BE7" s="1">
        <v>385.2481503170403</v>
      </c>
      <c r="BF7" s="1">
        <v>443.3474568861034</v>
      </c>
      <c r="BG7" s="1">
        <v>330.8957380448847</v>
      </c>
      <c r="BH7" s="1">
        <v>415.67156194342346</v>
      </c>
      <c r="BI7" s="1">
        <v>483.0295725961872</v>
      </c>
      <c r="BJ7" s="1">
        <v>1176.7305181675708</v>
      </c>
      <c r="BK7" s="1">
        <v>0</v>
      </c>
      <c r="BL7" s="1">
        <v>40.11307153237363</v>
      </c>
      <c r="BM7" s="1">
        <v>182.87277444340808</v>
      </c>
      <c r="BN7" s="1">
        <v>174.86491640796476</v>
      </c>
      <c r="BO7" s="1">
        <v>149.1736071815031</v>
      </c>
      <c r="BP7" s="1">
        <v>257.93644406620086</v>
      </c>
      <c r="BQ7" s="1">
        <v>185.0685491048556</v>
      </c>
      <c r="BR7" s="1">
        <v>186.70115543126485</v>
      </c>
      <c r="BS7" s="1">
        <v>1245.306840441633</v>
      </c>
      <c r="BT7" s="1">
        <v>0</v>
      </c>
      <c r="BU7" s="1">
        <v>26.96410147757463</v>
      </c>
      <c r="BV7" s="1">
        <v>113.89493136820865</v>
      </c>
      <c r="BW7" s="1">
        <v>210.3832339090756</v>
      </c>
      <c r="BX7" s="1">
        <v>294.17384970460034</v>
      </c>
      <c r="BY7" s="1">
        <v>72.95929397868385</v>
      </c>
      <c r="BZ7" s="1">
        <v>230.60301283856785</v>
      </c>
      <c r="CA7" s="1">
        <v>296.3284171649223</v>
      </c>
      <c r="CB7" s="1">
        <v>2436.033359648037</v>
      </c>
      <c r="CC7" s="1">
        <v>351.5813688568933</v>
      </c>
      <c r="CD7" s="1">
        <v>401.5781742955161</v>
      </c>
      <c r="CE7" s="1">
        <v>2782.9480825483583</v>
      </c>
      <c r="CF7" s="1">
        <v>4.66664595657184</v>
      </c>
    </row>
    <row r="8" spans="1:84" ht="11.25">
      <c r="A8" s="1" t="s">
        <v>193</v>
      </c>
      <c r="B8" s="1" t="s">
        <v>180</v>
      </c>
      <c r="C8" s="1" t="s">
        <v>185</v>
      </c>
      <c r="D8" s="1" t="s">
        <v>186</v>
      </c>
      <c r="E8" s="1" t="s">
        <v>188</v>
      </c>
      <c r="F8" s="1" t="s">
        <v>189</v>
      </c>
      <c r="G8" s="1" t="s">
        <v>194</v>
      </c>
      <c r="H8" s="1" t="s">
        <v>191</v>
      </c>
      <c r="I8" s="1" t="s">
        <v>195</v>
      </c>
      <c r="J8" s="1" t="s">
        <v>172</v>
      </c>
      <c r="K8" s="1" t="s">
        <v>171</v>
      </c>
      <c r="L8" s="1" t="s">
        <v>173</v>
      </c>
      <c r="M8" s="1">
        <v>2794.416563076428</v>
      </c>
      <c r="N8" s="1">
        <v>129.29710547240467</v>
      </c>
      <c r="O8" s="1">
        <v>73.55106597582714</v>
      </c>
      <c r="P8" s="1">
        <v>131.43841592008727</v>
      </c>
      <c r="Q8" s="1">
        <v>185.3257167714644</v>
      </c>
      <c r="R8" s="1">
        <v>362.211018815546</v>
      </c>
      <c r="S8" s="1">
        <v>579.8221901346154</v>
      </c>
      <c r="T8" s="1">
        <v>444.106300157075</v>
      </c>
      <c r="U8" s="1">
        <v>277.55904566350733</v>
      </c>
      <c r="V8" s="1">
        <v>380.5753821369389</v>
      </c>
      <c r="W8" s="1">
        <v>230.53032202896125</v>
      </c>
      <c r="X8" s="1">
        <v>442.7062474874479</v>
      </c>
      <c r="Y8" s="1">
        <v>669.0145910987849</v>
      </c>
      <c r="Z8" s="1">
        <v>501.19723998491367</v>
      </c>
      <c r="AA8" s="1">
        <v>441.85872232001685</v>
      </c>
      <c r="AB8" s="1">
        <v>373.7472583319431</v>
      </c>
      <c r="AC8" s="1">
        <v>365.8925038533211</v>
      </c>
      <c r="AD8" s="1">
        <v>648.2730538348346</v>
      </c>
      <c r="AE8" s="1">
        <v>1535.0378050756926</v>
      </c>
      <c r="AF8" s="1">
        <v>611.1057041659002</v>
      </c>
      <c r="AG8" s="1">
        <v>1245.1158943144576</v>
      </c>
      <c r="AH8" s="1">
        <v>229.9895610083329</v>
      </c>
      <c r="AI8" s="1">
        <v>362.2831998308416</v>
      </c>
      <c r="AJ8" s="1">
        <v>228.03759469061643</v>
      </c>
      <c r="AK8" s="1">
        <v>199.1388432296</v>
      </c>
      <c r="AL8" s="1">
        <v>155.9551499422833</v>
      </c>
      <c r="AM8" s="1">
        <v>69.71154561278341</v>
      </c>
      <c r="AN8" s="1">
        <v>356.8703196498092</v>
      </c>
      <c r="AO8" s="1">
        <v>726.4890331927529</v>
      </c>
      <c r="AP8" s="1">
        <v>161.75654147189556</v>
      </c>
      <c r="AQ8" s="1">
        <v>1549.3006687619695</v>
      </c>
      <c r="AR8" s="1">
        <v>212.71668647911497</v>
      </c>
      <c r="AS8" s="1">
        <v>306.73139126794325</v>
      </c>
      <c r="AT8" s="1">
        <v>273.15964529429726</v>
      </c>
      <c r="AU8" s="1">
        <v>242.71987909041687</v>
      </c>
      <c r="AV8" s="1">
        <v>217.7921083896598</v>
      </c>
      <c r="AW8" s="1">
        <v>296.1809582405377</v>
      </c>
      <c r="AX8" s="1">
        <v>291.4027341850255</v>
      </c>
      <c r="AY8" s="1">
        <v>808.5487718829396</v>
      </c>
      <c r="AZ8" s="1">
        <v>449.34916269400463</v>
      </c>
      <c r="BA8" s="1">
        <v>2351.7014996802072</v>
      </c>
      <c r="BB8" s="1">
        <v>0</v>
      </c>
      <c r="BC8" s="1">
        <v>64.89436515312798</v>
      </c>
      <c r="BD8" s="1">
        <v>78.7610241045358</v>
      </c>
      <c r="BE8" s="1">
        <v>224.14005228142707</v>
      </c>
      <c r="BF8" s="1">
        <v>345.0201144237908</v>
      </c>
      <c r="BG8" s="1">
        <v>347.4618604044836</v>
      </c>
      <c r="BH8" s="1">
        <v>678.1131060750118</v>
      </c>
      <c r="BI8" s="1">
        <v>613.3109772378302</v>
      </c>
      <c r="BJ8" s="1">
        <v>1030.8682414174066</v>
      </c>
      <c r="BK8" s="1">
        <v>0</v>
      </c>
      <c r="BL8" s="1">
        <v>37.21965083401658</v>
      </c>
      <c r="BM8" s="1">
        <v>59.55511636472693</v>
      </c>
      <c r="BN8" s="1">
        <v>86.3694581420618</v>
      </c>
      <c r="BO8" s="1">
        <v>87.62426050504746</v>
      </c>
      <c r="BP8" s="1">
        <v>278.27566508324827</v>
      </c>
      <c r="BQ8" s="1">
        <v>207.86132132952343</v>
      </c>
      <c r="BR8" s="1">
        <v>273.96276915878207</v>
      </c>
      <c r="BS8" s="1">
        <v>1320.8332582628009</v>
      </c>
      <c r="BT8" s="1">
        <v>0</v>
      </c>
      <c r="BU8" s="1">
        <v>27.674714319111395</v>
      </c>
      <c r="BV8" s="1">
        <v>19.205907739808875</v>
      </c>
      <c r="BW8" s="1">
        <v>137.77059413936527</v>
      </c>
      <c r="BX8" s="1">
        <v>257.39585391874334</v>
      </c>
      <c r="BY8" s="1">
        <v>69.18619532123536</v>
      </c>
      <c r="BZ8" s="1">
        <v>470.2517847454884</v>
      </c>
      <c r="CA8" s="1">
        <v>339.3482080790482</v>
      </c>
      <c r="CB8" s="1">
        <v>2362.8104067968625</v>
      </c>
      <c r="CC8" s="1">
        <v>431.60615627956514</v>
      </c>
      <c r="CD8" s="1">
        <v>506.97427920357086</v>
      </c>
      <c r="CE8" s="1">
        <v>2600.4174240246552</v>
      </c>
      <c r="CF8" s="1">
        <v>193.99913905177203</v>
      </c>
    </row>
    <row r="9" spans="1:84" ht="11.25">
      <c r="A9" s="1" t="s">
        <v>196</v>
      </c>
      <c r="B9" s="1" t="s">
        <v>180</v>
      </c>
      <c r="C9" s="1" t="s">
        <v>185</v>
      </c>
      <c r="D9" s="1" t="s">
        <v>186</v>
      </c>
      <c r="E9" s="1" t="s">
        <v>188</v>
      </c>
      <c r="F9" s="1" t="s">
        <v>189</v>
      </c>
      <c r="G9" s="1" t="s">
        <v>194</v>
      </c>
      <c r="H9" s="1" t="s">
        <v>191</v>
      </c>
      <c r="I9" s="1" t="s">
        <v>197</v>
      </c>
      <c r="J9" s="1" t="s">
        <v>172</v>
      </c>
      <c r="K9" s="1" t="s">
        <v>171</v>
      </c>
      <c r="L9" s="1" t="s">
        <v>173</v>
      </c>
      <c r="M9" s="1">
        <v>1249.4526075423958</v>
      </c>
      <c r="N9" s="1">
        <v>63.63527551273094</v>
      </c>
      <c r="O9" s="1">
        <v>36.71798352336345</v>
      </c>
      <c r="P9" s="1">
        <v>67.4389850745983</v>
      </c>
      <c r="Q9" s="1">
        <v>75.86124905395197</v>
      </c>
      <c r="R9" s="1">
        <v>149.38102405298216</v>
      </c>
      <c r="S9" s="1">
        <v>321.26652270070326</v>
      </c>
      <c r="T9" s="1">
        <v>203.40832719394103</v>
      </c>
      <c r="U9" s="1">
        <v>129.8323813695449</v>
      </c>
      <c r="V9" s="1">
        <v>111.7597419944312</v>
      </c>
      <c r="W9" s="1">
        <v>90.1511170661486</v>
      </c>
      <c r="X9" s="1">
        <v>211.85547490382217</v>
      </c>
      <c r="Y9" s="1">
        <v>289.9216067036176</v>
      </c>
      <c r="Z9" s="1">
        <v>276.3215617405435</v>
      </c>
      <c r="AA9" s="1">
        <v>221.7166029146268</v>
      </c>
      <c r="AB9" s="1">
        <v>131.50421993371037</v>
      </c>
      <c r="AC9" s="1">
        <v>118.13314134607549</v>
      </c>
      <c r="AD9" s="1">
        <v>278.0645877068057</v>
      </c>
      <c r="AE9" s="1">
        <v>769.4771607750104</v>
      </c>
      <c r="AF9" s="1">
        <v>201.9108590605798</v>
      </c>
      <c r="AG9" s="1">
        <v>600.8644989789278</v>
      </c>
      <c r="AH9" s="1">
        <v>123.96204808135228</v>
      </c>
      <c r="AI9" s="1">
        <v>114.833498197598</v>
      </c>
      <c r="AJ9" s="1">
        <v>158.93874911017252</v>
      </c>
      <c r="AK9" s="1">
        <v>104.65280843917586</v>
      </c>
      <c r="AL9" s="1">
        <v>61.33301133728125</v>
      </c>
      <c r="AM9" s="1">
        <v>37.14438381334791</v>
      </c>
      <c r="AN9" s="1">
        <v>145.81472062796433</v>
      </c>
      <c r="AO9" s="1">
        <v>373.36843642779286</v>
      </c>
      <c r="AP9" s="1">
        <v>81.68134192317066</v>
      </c>
      <c r="AQ9" s="1">
        <v>648.588108563468</v>
      </c>
      <c r="AR9" s="1">
        <v>87.8934268224699</v>
      </c>
      <c r="AS9" s="1">
        <v>175.08810850601952</v>
      </c>
      <c r="AT9" s="1">
        <v>117.38281263037094</v>
      </c>
      <c r="AU9" s="1">
        <v>117.06379447545092</v>
      </c>
      <c r="AV9" s="1">
        <v>70.17120859642912</v>
      </c>
      <c r="AW9" s="1">
        <v>80.98875753272758</v>
      </c>
      <c r="AX9" s="1">
        <v>132.24986707884136</v>
      </c>
      <c r="AY9" s="1">
        <v>396.1087243472175</v>
      </c>
      <c r="AZ9" s="1">
        <v>120.22951713740916</v>
      </c>
      <c r="BA9" s="1">
        <v>1042.081961220214</v>
      </c>
      <c r="BB9" s="1">
        <v>3.32109251694295</v>
      </c>
      <c r="BC9" s="1">
        <v>39.97936694388248</v>
      </c>
      <c r="BD9" s="1">
        <v>125.58711456452632</v>
      </c>
      <c r="BE9" s="1">
        <v>133.88786546933548</v>
      </c>
      <c r="BF9" s="1">
        <v>183.92317768610587</v>
      </c>
      <c r="BG9" s="1">
        <v>142.25206277144807</v>
      </c>
      <c r="BH9" s="1">
        <v>216.9304790213696</v>
      </c>
      <c r="BI9" s="1">
        <v>196.20080224660333</v>
      </c>
      <c r="BJ9" s="1">
        <v>476.90245089757553</v>
      </c>
      <c r="BK9" s="1">
        <v>3.32109251694295</v>
      </c>
      <c r="BL9" s="1">
        <v>23.24394777399845</v>
      </c>
      <c r="BM9" s="1">
        <v>57.61563117847655</v>
      </c>
      <c r="BN9" s="1">
        <v>59.33574292760964</v>
      </c>
      <c r="BO9" s="1">
        <v>67.14762553365745</v>
      </c>
      <c r="BP9" s="1">
        <v>118.75734965525297</v>
      </c>
      <c r="BQ9" s="1">
        <v>91.71810120431807</v>
      </c>
      <c r="BR9" s="1">
        <v>55.76296010731948</v>
      </c>
      <c r="BS9" s="1">
        <v>565.1795103226385</v>
      </c>
      <c r="BT9" s="1">
        <v>0</v>
      </c>
      <c r="BU9" s="1">
        <v>16.73541916988403</v>
      </c>
      <c r="BV9" s="1">
        <v>67.97148338604975</v>
      </c>
      <c r="BW9" s="1">
        <v>74.55212254172584</v>
      </c>
      <c r="BX9" s="1">
        <v>116.77555215244844</v>
      </c>
      <c r="BY9" s="1">
        <v>23.49471311619511</v>
      </c>
      <c r="BZ9" s="1">
        <v>125.21237781705148</v>
      </c>
      <c r="CA9" s="1">
        <v>140.43784213928384</v>
      </c>
      <c r="CB9" s="1">
        <v>1101.61582016388</v>
      </c>
      <c r="CC9" s="1">
        <v>147.83678737851574</v>
      </c>
      <c r="CD9" s="1">
        <v>196.4005255750406</v>
      </c>
      <c r="CE9" s="1">
        <v>1237.1193289428843</v>
      </c>
      <c r="CF9" s="1">
        <v>12.33327859951132</v>
      </c>
    </row>
    <row r="10" spans="1:84" ht="11.25">
      <c r="A10" s="1" t="s">
        <v>198</v>
      </c>
      <c r="B10" s="1" t="s">
        <v>180</v>
      </c>
      <c r="C10" s="1" t="s">
        <v>185</v>
      </c>
      <c r="D10" s="1" t="s">
        <v>186</v>
      </c>
      <c r="E10" s="1" t="s">
        <v>188</v>
      </c>
      <c r="F10" s="1" t="s">
        <v>189</v>
      </c>
      <c r="G10" s="1" t="s">
        <v>194</v>
      </c>
      <c r="H10" s="1" t="s">
        <v>191</v>
      </c>
      <c r="I10" s="1" t="s">
        <v>199</v>
      </c>
      <c r="J10" s="1" t="s">
        <v>172</v>
      </c>
      <c r="K10" s="1" t="s">
        <v>171</v>
      </c>
      <c r="L10" s="1" t="s">
        <v>173</v>
      </c>
      <c r="M10" s="1">
        <v>2202.79352845852</v>
      </c>
      <c r="N10" s="1">
        <v>57.44877272150316</v>
      </c>
      <c r="O10" s="1">
        <v>47.9757022308624</v>
      </c>
      <c r="P10" s="1">
        <v>65.98517479081279</v>
      </c>
      <c r="Q10" s="1">
        <v>145.79637351343095</v>
      </c>
      <c r="R10" s="1">
        <v>196.3081414777142</v>
      </c>
      <c r="S10" s="1">
        <v>368.9269482629725</v>
      </c>
      <c r="T10" s="1">
        <v>380.70682801471713</v>
      </c>
      <c r="U10" s="1">
        <v>291.0495579165413</v>
      </c>
      <c r="V10" s="1">
        <v>304.79948995974</v>
      </c>
      <c r="W10" s="1">
        <v>343.7965395702255</v>
      </c>
      <c r="X10" s="1">
        <v>242.00621192547987</v>
      </c>
      <c r="Y10" s="1">
        <v>414.5062958871487</v>
      </c>
      <c r="Z10" s="1">
        <v>342.8915589340692</v>
      </c>
      <c r="AA10" s="1">
        <v>392.7029727196543</v>
      </c>
      <c r="AB10" s="1">
        <v>378.988705469878</v>
      </c>
      <c r="AC10" s="1">
        <v>431.69778352228985</v>
      </c>
      <c r="AD10" s="1">
        <v>389.3641971188624</v>
      </c>
      <c r="AE10" s="1">
        <v>1164.833301809692</v>
      </c>
      <c r="AF10" s="1">
        <v>648.5960295299654</v>
      </c>
      <c r="AG10" s="1">
        <v>888.6319894029982</v>
      </c>
      <c r="AH10" s="1">
        <v>115.09346177897638</v>
      </c>
      <c r="AI10" s="1">
        <v>205.05304142486733</v>
      </c>
      <c r="AJ10" s="1">
        <v>160.9694246712905</v>
      </c>
      <c r="AK10" s="1">
        <v>163.61111781153448</v>
      </c>
      <c r="AL10" s="1">
        <v>134.31407880986868</v>
      </c>
      <c r="AM10" s="1">
        <v>109.59086490646085</v>
      </c>
      <c r="AN10" s="1">
        <v>196.8839339068239</v>
      </c>
      <c r="AO10" s="1">
        <v>514.3847970380083</v>
      </c>
      <c r="AP10" s="1">
        <v>177.363258458166</v>
      </c>
      <c r="AQ10" s="1">
        <v>1314.1615390555216</v>
      </c>
      <c r="AR10" s="1">
        <v>126.91275014650348</v>
      </c>
      <c r="AS10" s="1">
        <v>209.45325446228145</v>
      </c>
      <c r="AT10" s="1">
        <v>181.9221342627787</v>
      </c>
      <c r="AU10" s="1">
        <v>229.09185490811976</v>
      </c>
      <c r="AV10" s="1">
        <v>244.67462666000927</v>
      </c>
      <c r="AW10" s="1">
        <v>322.106918615829</v>
      </c>
      <c r="AX10" s="1">
        <v>192.4802632120385</v>
      </c>
      <c r="AY10" s="1">
        <v>650.4485047716837</v>
      </c>
      <c r="AZ10" s="1">
        <v>471.2327710717995</v>
      </c>
      <c r="BA10" s="1">
        <v>1952.2279563600555</v>
      </c>
      <c r="BB10" s="1">
        <v>0.968343422680738</v>
      </c>
      <c r="BC10" s="1">
        <v>53.18672586523319</v>
      </c>
      <c r="BD10" s="1">
        <v>149.6604838642439</v>
      </c>
      <c r="BE10" s="1">
        <v>221.4417171807225</v>
      </c>
      <c r="BF10" s="1">
        <v>287.2121963274274</v>
      </c>
      <c r="BG10" s="1">
        <v>193.25616833518623</v>
      </c>
      <c r="BH10" s="1">
        <v>705.1207733161244</v>
      </c>
      <c r="BI10" s="1">
        <v>341.381548048437</v>
      </c>
      <c r="BJ10" s="1">
        <v>766.7554152759947</v>
      </c>
      <c r="BK10" s="1">
        <v>0</v>
      </c>
      <c r="BL10" s="1">
        <v>39.826654099658185</v>
      </c>
      <c r="BM10" s="1">
        <v>79.70263409927264</v>
      </c>
      <c r="BN10" s="1">
        <v>77.95467069584195</v>
      </c>
      <c r="BO10" s="1">
        <v>67.44868364074603</v>
      </c>
      <c r="BP10" s="1">
        <v>145.5159976925199</v>
      </c>
      <c r="BQ10" s="1">
        <v>217.4504558794856</v>
      </c>
      <c r="BR10" s="1">
        <v>138.8563191684703</v>
      </c>
      <c r="BS10" s="1">
        <v>1185.4725410840608</v>
      </c>
      <c r="BT10" s="1">
        <v>0.968343422680738</v>
      </c>
      <c r="BU10" s="1">
        <v>13.360071765575007</v>
      </c>
      <c r="BV10" s="1">
        <v>69.95784976497124</v>
      </c>
      <c r="BW10" s="1">
        <v>143.48704648488055</v>
      </c>
      <c r="BX10" s="1">
        <v>219.7635126866814</v>
      </c>
      <c r="BY10" s="1">
        <v>47.74017064266636</v>
      </c>
      <c r="BZ10" s="1">
        <v>487.6703174366388</v>
      </c>
      <c r="CA10" s="1">
        <v>202.52522887996676</v>
      </c>
      <c r="CB10" s="1">
        <v>2006.2542433389613</v>
      </c>
      <c r="CC10" s="1">
        <v>196.53928511955849</v>
      </c>
      <c r="CD10" s="1">
        <v>246.7023464830711</v>
      </c>
      <c r="CE10" s="1">
        <v>2116.777516746111</v>
      </c>
      <c r="CF10" s="1">
        <v>86.01601171240894</v>
      </c>
    </row>
    <row r="11" spans="1:84" ht="11.25">
      <c r="A11" s="1" t="s">
        <v>200</v>
      </c>
      <c r="B11" s="1" t="s">
        <v>180</v>
      </c>
      <c r="C11" s="1" t="s">
        <v>185</v>
      </c>
      <c r="D11" s="1" t="s">
        <v>186</v>
      </c>
      <c r="E11" s="1" t="s">
        <v>188</v>
      </c>
      <c r="F11" s="1" t="s">
        <v>189</v>
      </c>
      <c r="G11" s="1" t="s">
        <v>190</v>
      </c>
      <c r="H11" s="1" t="s">
        <v>201</v>
      </c>
      <c r="I11" s="1" t="s">
        <v>202</v>
      </c>
      <c r="J11" s="1" t="s">
        <v>172</v>
      </c>
      <c r="K11" s="1" t="s">
        <v>171</v>
      </c>
      <c r="L11" s="1" t="s">
        <v>173</v>
      </c>
      <c r="M11" s="1">
        <v>2022.1658203386044</v>
      </c>
      <c r="N11" s="1">
        <v>89.8837298781675</v>
      </c>
      <c r="O11" s="1">
        <v>67.83850426083828</v>
      </c>
      <c r="P11" s="1">
        <v>81.18026337028269</v>
      </c>
      <c r="Q11" s="1">
        <v>131.05616747627514</v>
      </c>
      <c r="R11" s="1">
        <v>197.04464061822935</v>
      </c>
      <c r="S11" s="1">
        <v>355.4700984692637</v>
      </c>
      <c r="T11" s="1">
        <v>412.628784196413</v>
      </c>
      <c r="U11" s="1">
        <v>263.2090867186905</v>
      </c>
      <c r="V11" s="1">
        <v>259.5730757641249</v>
      </c>
      <c r="W11" s="1">
        <v>164.28146958631945</v>
      </c>
      <c r="X11" s="1">
        <v>319.8645642256079</v>
      </c>
      <c r="Y11" s="1">
        <v>394.1351130681903</v>
      </c>
      <c r="Z11" s="1">
        <v>353.2146981293074</v>
      </c>
      <c r="AA11" s="1">
        <v>415.672442144553</v>
      </c>
      <c r="AB11" s="1">
        <v>298.0553628617015</v>
      </c>
      <c r="AC11" s="1">
        <v>241.22363990924438</v>
      </c>
      <c r="AD11" s="1">
        <v>422.5452414153672</v>
      </c>
      <c r="AE11" s="1">
        <v>1175.766033572793</v>
      </c>
      <c r="AF11" s="1">
        <v>423.8545453504443</v>
      </c>
      <c r="AG11" s="1">
        <v>969.336201141492</v>
      </c>
      <c r="AH11" s="1">
        <v>161.8265672102486</v>
      </c>
      <c r="AI11" s="1">
        <v>151.4285658749813</v>
      </c>
      <c r="AJ11" s="1">
        <v>200.21989782599772</v>
      </c>
      <c r="AK11" s="1">
        <v>211.08838165601955</v>
      </c>
      <c r="AL11" s="1">
        <v>142.20818590095334</v>
      </c>
      <c r="AM11" s="1">
        <v>102.5646026732914</v>
      </c>
      <c r="AN11" s="1">
        <v>203.122820829636</v>
      </c>
      <c r="AO11" s="1">
        <v>571.155807375404</v>
      </c>
      <c r="AP11" s="1">
        <v>195.05757293645183</v>
      </c>
      <c r="AQ11" s="1">
        <v>1052.8296191971126</v>
      </c>
      <c r="AR11" s="1">
        <v>158.03799701535928</v>
      </c>
      <c r="AS11" s="1">
        <v>242.70654719320896</v>
      </c>
      <c r="AT11" s="1">
        <v>152.99480030330966</v>
      </c>
      <c r="AU11" s="1">
        <v>204.58406048853345</v>
      </c>
      <c r="AV11" s="1">
        <v>155.84717696074816</v>
      </c>
      <c r="AW11" s="1">
        <v>138.659037235953</v>
      </c>
      <c r="AX11" s="1">
        <v>219.4224205857312</v>
      </c>
      <c r="AY11" s="1">
        <v>604.6102261973889</v>
      </c>
      <c r="AZ11" s="1">
        <v>228.79697241399248</v>
      </c>
      <c r="BA11" s="1">
        <v>1701.4376235820723</v>
      </c>
      <c r="BB11" s="1">
        <v>0</v>
      </c>
      <c r="BC11" s="1">
        <v>61.865666101294885</v>
      </c>
      <c r="BD11" s="1">
        <v>110.50324457054312</v>
      </c>
      <c r="BE11" s="1">
        <v>232.9196898859333</v>
      </c>
      <c r="BF11" s="1">
        <v>236.040841834978</v>
      </c>
      <c r="BG11" s="1">
        <v>249.8752186285521</v>
      </c>
      <c r="BH11" s="1">
        <v>475.9837942336373</v>
      </c>
      <c r="BI11" s="1">
        <v>334.2491683271339</v>
      </c>
      <c r="BJ11" s="1">
        <v>803.0020781777364</v>
      </c>
      <c r="BK11" s="1">
        <v>0</v>
      </c>
      <c r="BL11" s="1">
        <v>35.47961013901401</v>
      </c>
      <c r="BM11" s="1">
        <v>74.58122242038748</v>
      </c>
      <c r="BN11" s="1">
        <v>105.81281892207456</v>
      </c>
      <c r="BO11" s="1">
        <v>61.87285871927692</v>
      </c>
      <c r="BP11" s="1">
        <v>200.8875727017545</v>
      </c>
      <c r="BQ11" s="1">
        <v>226.49720025074436</v>
      </c>
      <c r="BR11" s="1">
        <v>97.87079502448462</v>
      </c>
      <c r="BS11" s="1">
        <v>898.4355454043362</v>
      </c>
      <c r="BT11" s="1">
        <v>0</v>
      </c>
      <c r="BU11" s="1">
        <v>26.386055962280874</v>
      </c>
      <c r="BV11" s="1">
        <v>35.922022150155634</v>
      </c>
      <c r="BW11" s="1">
        <v>127.10687096385875</v>
      </c>
      <c r="BX11" s="1">
        <v>174.16798311570108</v>
      </c>
      <c r="BY11" s="1">
        <v>48.98764592679754</v>
      </c>
      <c r="BZ11" s="1">
        <v>249.48659398289297</v>
      </c>
      <c r="CA11" s="1">
        <v>236.3783733026493</v>
      </c>
      <c r="CB11" s="1">
        <v>1789.3775245861375</v>
      </c>
      <c r="CC11" s="1">
        <v>232.7882957524668</v>
      </c>
      <c r="CD11" s="1">
        <v>339.14190102109984</v>
      </c>
      <c r="CE11" s="1">
        <v>1940.1661842445567</v>
      </c>
      <c r="CF11" s="1">
        <v>81.99963609404784</v>
      </c>
    </row>
    <row r="12" spans="1:84" ht="11.25">
      <c r="A12" s="1" t="s">
        <v>203</v>
      </c>
      <c r="B12" s="1" t="s">
        <v>180</v>
      </c>
      <c r="C12" s="1" t="s">
        <v>185</v>
      </c>
      <c r="D12" s="1" t="s">
        <v>186</v>
      </c>
      <c r="E12" s="1" t="s">
        <v>188</v>
      </c>
      <c r="F12" s="1" t="s">
        <v>189</v>
      </c>
      <c r="G12" s="1" t="s">
        <v>190</v>
      </c>
      <c r="H12" s="1" t="s">
        <v>204</v>
      </c>
      <c r="I12" s="1" t="s">
        <v>182</v>
      </c>
      <c r="J12" s="1" t="s">
        <v>172</v>
      </c>
      <c r="K12" s="1" t="s">
        <v>171</v>
      </c>
      <c r="L12" s="1" t="s">
        <v>173</v>
      </c>
      <c r="M12" s="1">
        <v>1810.910855439472</v>
      </c>
      <c r="N12" s="1">
        <v>33.83133699659889</v>
      </c>
      <c r="O12" s="1">
        <v>45.19216306953577</v>
      </c>
      <c r="P12" s="1">
        <v>77.16671783164855</v>
      </c>
      <c r="Q12" s="1">
        <v>97.64467690616638</v>
      </c>
      <c r="R12" s="1">
        <v>232.37893518222583</v>
      </c>
      <c r="S12" s="1">
        <v>285.80098515861823</v>
      </c>
      <c r="T12" s="1">
        <v>344.5570127828383</v>
      </c>
      <c r="U12" s="1">
        <v>267.5469705474982</v>
      </c>
      <c r="V12" s="1">
        <v>247.8262048674845</v>
      </c>
      <c r="W12" s="1">
        <v>178.96585209685713</v>
      </c>
      <c r="X12" s="1">
        <v>198.94396631949635</v>
      </c>
      <c r="Y12" s="1">
        <v>417.0569140949994</v>
      </c>
      <c r="Z12" s="1">
        <v>245.7390894039085</v>
      </c>
      <c r="AA12" s="1">
        <v>378.76765832863526</v>
      </c>
      <c r="AB12" s="1">
        <v>320.9461979094242</v>
      </c>
      <c r="AC12" s="1">
        <v>249.45702938300803</v>
      </c>
      <c r="AD12" s="1">
        <v>296.6791140635435</v>
      </c>
      <c r="AE12" s="1">
        <v>1087.4396844115863</v>
      </c>
      <c r="AF12" s="1">
        <v>426.7920569643416</v>
      </c>
      <c r="AG12" s="1">
        <v>932.8486676834372</v>
      </c>
      <c r="AH12" s="1">
        <v>114.31112342292327</v>
      </c>
      <c r="AI12" s="1">
        <v>285.74436568176384</v>
      </c>
      <c r="AJ12" s="1">
        <v>125.5783061579067</v>
      </c>
      <c r="AK12" s="1">
        <v>163.9312218996181</v>
      </c>
      <c r="AL12" s="1">
        <v>155.37186581680734</v>
      </c>
      <c r="AM12" s="1">
        <v>87.91178470441795</v>
      </c>
      <c r="AN12" s="1">
        <v>167.6162219767479</v>
      </c>
      <c r="AO12" s="1">
        <v>587.944422227348</v>
      </c>
      <c r="AP12" s="1">
        <v>177.28802347934126</v>
      </c>
      <c r="AQ12" s="1">
        <v>878.0621877560345</v>
      </c>
      <c r="AR12" s="1">
        <v>84.63284289657307</v>
      </c>
      <c r="AS12" s="1">
        <v>131.3125484132356</v>
      </c>
      <c r="AT12" s="1">
        <v>120.1607832460018</v>
      </c>
      <c r="AU12" s="1">
        <v>214.8364364290172</v>
      </c>
      <c r="AV12" s="1">
        <v>165.57433209261686</v>
      </c>
      <c r="AW12" s="1">
        <v>161.54524467859005</v>
      </c>
      <c r="AX12" s="1">
        <v>129.0628920867956</v>
      </c>
      <c r="AY12" s="1">
        <v>499.4952621842386</v>
      </c>
      <c r="AZ12" s="1">
        <v>249.50403348500035</v>
      </c>
      <c r="BA12" s="1">
        <v>1613.464803589342</v>
      </c>
      <c r="BB12" s="1">
        <v>0</v>
      </c>
      <c r="BC12" s="1">
        <v>41.95489812209976</v>
      </c>
      <c r="BD12" s="1">
        <v>82.51009135920208</v>
      </c>
      <c r="BE12" s="1">
        <v>170.06782265789238</v>
      </c>
      <c r="BF12" s="1">
        <v>410.71354909969847</v>
      </c>
      <c r="BG12" s="1">
        <v>165.28063932761935</v>
      </c>
      <c r="BH12" s="1">
        <v>499.10020950410495</v>
      </c>
      <c r="BI12" s="1">
        <v>243.83759351872493</v>
      </c>
      <c r="BJ12" s="1">
        <v>834.7880619978869</v>
      </c>
      <c r="BK12" s="1">
        <v>0</v>
      </c>
      <c r="BL12" s="1">
        <v>31.98903569545852</v>
      </c>
      <c r="BM12" s="1">
        <v>56.9720222146537</v>
      </c>
      <c r="BN12" s="1">
        <v>84.44215740847342</v>
      </c>
      <c r="BO12" s="1">
        <v>214.0373278171496</v>
      </c>
      <c r="BP12" s="1">
        <v>118.33347309350732</v>
      </c>
      <c r="BQ12" s="1">
        <v>224.34526118305968</v>
      </c>
      <c r="BR12" s="1">
        <v>104.66878458558467</v>
      </c>
      <c r="BS12" s="1">
        <v>778.676741591455</v>
      </c>
      <c r="BT12" s="1">
        <v>0</v>
      </c>
      <c r="BU12" s="1">
        <v>9.96586242664124</v>
      </c>
      <c r="BV12" s="1">
        <v>25.53806914454838</v>
      </c>
      <c r="BW12" s="1">
        <v>85.62566524941894</v>
      </c>
      <c r="BX12" s="1">
        <v>196.67622128254888</v>
      </c>
      <c r="BY12" s="1">
        <v>46.94716623411204</v>
      </c>
      <c r="BZ12" s="1">
        <v>274.7549483210452</v>
      </c>
      <c r="CA12" s="1">
        <v>139.16880893314024</v>
      </c>
      <c r="CB12" s="1">
        <v>1569.4385522216887</v>
      </c>
      <c r="CC12" s="1">
        <v>241.4723032177831</v>
      </c>
      <c r="CD12" s="1">
        <v>271.0961363468324</v>
      </c>
      <c r="CE12" s="1">
        <v>1477.245669544586</v>
      </c>
      <c r="CF12" s="1">
        <v>333.66518589488567</v>
      </c>
    </row>
    <row r="13" spans="1:84" ht="11.25">
      <c r="A13" s="1" t="s">
        <v>205</v>
      </c>
      <c r="B13" s="1" t="s">
        <v>180</v>
      </c>
      <c r="C13" s="1" t="s">
        <v>185</v>
      </c>
      <c r="D13" s="1" t="s">
        <v>186</v>
      </c>
      <c r="E13" s="1" t="s">
        <v>188</v>
      </c>
      <c r="F13" s="1" t="s">
        <v>189</v>
      </c>
      <c r="G13" s="1" t="s">
        <v>206</v>
      </c>
      <c r="H13" s="1" t="s">
        <v>204</v>
      </c>
      <c r="I13" s="1" t="s">
        <v>207</v>
      </c>
      <c r="J13" s="1" t="s">
        <v>172</v>
      </c>
      <c r="K13" s="1" t="s">
        <v>171</v>
      </c>
      <c r="L13" s="1" t="s">
        <v>173</v>
      </c>
      <c r="M13" s="1">
        <v>1807.82133868842</v>
      </c>
      <c r="N13" s="1">
        <v>45.6713177976413</v>
      </c>
      <c r="O13" s="1">
        <v>53.37216234268273</v>
      </c>
      <c r="P13" s="1">
        <v>128.49881958329328</v>
      </c>
      <c r="Q13" s="1">
        <v>131.66079471641987</v>
      </c>
      <c r="R13" s="1">
        <v>131.7431493067052</v>
      </c>
      <c r="S13" s="1">
        <v>295.83548938098227</v>
      </c>
      <c r="T13" s="1">
        <v>344.68239160649586</v>
      </c>
      <c r="U13" s="1">
        <v>266.3532282336839</v>
      </c>
      <c r="V13" s="1">
        <v>251.1835162286645</v>
      </c>
      <c r="W13" s="1">
        <v>158.82046949185087</v>
      </c>
      <c r="X13" s="1">
        <v>297.4986912041256</v>
      </c>
      <c r="Y13" s="1">
        <v>297.73647364520474</v>
      </c>
      <c r="Z13" s="1">
        <v>296.46335982650135</v>
      </c>
      <c r="AA13" s="1">
        <v>363.2356337049221</v>
      </c>
      <c r="AB13" s="1">
        <v>337.83217900292925</v>
      </c>
      <c r="AC13" s="1">
        <v>215.05500130473678</v>
      </c>
      <c r="AD13" s="1">
        <v>371.662467139846</v>
      </c>
      <c r="AE13" s="1">
        <v>1026.1548858280585</v>
      </c>
      <c r="AF13" s="1">
        <v>410.00398572051535</v>
      </c>
      <c r="AG13" s="1">
        <v>806.7434936745046</v>
      </c>
      <c r="AH13" s="1">
        <v>139.7556981477504</v>
      </c>
      <c r="AI13" s="1">
        <v>171.90647127387294</v>
      </c>
      <c r="AJ13" s="1">
        <v>129.93369912599533</v>
      </c>
      <c r="AK13" s="1">
        <v>178.18544913775608</v>
      </c>
      <c r="AL13" s="1">
        <v>125.677916564634</v>
      </c>
      <c r="AM13" s="1">
        <v>61.28425942449593</v>
      </c>
      <c r="AN13" s="1">
        <v>180.10547361580268</v>
      </c>
      <c r="AO13" s="1">
        <v>489.6586925711128</v>
      </c>
      <c r="AP13" s="1">
        <v>136.97932748758922</v>
      </c>
      <c r="AQ13" s="1">
        <v>1001.0778450139152</v>
      </c>
      <c r="AR13" s="1">
        <v>157.74299305637518</v>
      </c>
      <c r="AS13" s="1">
        <v>125.8300023713318</v>
      </c>
      <c r="AT13" s="1">
        <v>166.529660700506</v>
      </c>
      <c r="AU13" s="1">
        <v>185.05018456716604</v>
      </c>
      <c r="AV13" s="1">
        <v>212.15426243829523</v>
      </c>
      <c r="AW13" s="1">
        <v>153.77074188024085</v>
      </c>
      <c r="AX13" s="1">
        <v>191.5569935240433</v>
      </c>
      <c r="AY13" s="1">
        <v>536.4961932569457</v>
      </c>
      <c r="AZ13" s="1">
        <v>273.02465823292613</v>
      </c>
      <c r="BA13" s="1">
        <v>1510.3226474842943</v>
      </c>
      <c r="BB13" s="1">
        <v>3.61809134738082</v>
      </c>
      <c r="BC13" s="1">
        <v>40.74735451324485</v>
      </c>
      <c r="BD13" s="1">
        <v>91.85044879201732</v>
      </c>
      <c r="BE13" s="1">
        <v>212.69813260331375</v>
      </c>
      <c r="BF13" s="1">
        <v>266.3493781124969</v>
      </c>
      <c r="BG13" s="1">
        <v>185.05612164443983</v>
      </c>
      <c r="BH13" s="1">
        <v>469.2421991923114</v>
      </c>
      <c r="BI13" s="1">
        <v>240.76092127908944</v>
      </c>
      <c r="BJ13" s="1">
        <v>666.6544636727134</v>
      </c>
      <c r="BK13" s="1">
        <v>3.61809134738082</v>
      </c>
      <c r="BL13" s="1">
        <v>39.57369542150857</v>
      </c>
      <c r="BM13" s="1">
        <v>69.95053440255553</v>
      </c>
      <c r="BN13" s="1">
        <v>90.14699780980916</v>
      </c>
      <c r="BO13" s="1">
        <v>80.19261537652883</v>
      </c>
      <c r="BP13" s="1">
        <v>118.6179935084811</v>
      </c>
      <c r="BQ13" s="1">
        <v>159.89707766522247</v>
      </c>
      <c r="BR13" s="1">
        <v>104.65745814122693</v>
      </c>
      <c r="BS13" s="1">
        <v>843.6681838115808</v>
      </c>
      <c r="BT13" s="1">
        <v>0</v>
      </c>
      <c r="BU13" s="1">
        <v>1.17365909173628</v>
      </c>
      <c r="BV13" s="1">
        <v>21.8999143894618</v>
      </c>
      <c r="BW13" s="1">
        <v>122.55113479350464</v>
      </c>
      <c r="BX13" s="1">
        <v>186.15676273596804</v>
      </c>
      <c r="BY13" s="1">
        <v>66.4381281359587</v>
      </c>
      <c r="BZ13" s="1">
        <v>309.34512152708885</v>
      </c>
      <c r="CA13" s="1">
        <v>136.1034631378625</v>
      </c>
      <c r="CB13" s="1">
        <v>1621.4792748004425</v>
      </c>
      <c r="CC13" s="1">
        <v>186.34206388797728</v>
      </c>
      <c r="CD13" s="1">
        <v>218.00672396430355</v>
      </c>
      <c r="CE13" s="1">
        <v>1797.8213830671943</v>
      </c>
      <c r="CF13" s="1">
        <v>9.99995562122535</v>
      </c>
    </row>
    <row r="14" spans="1:84" ht="11.25">
      <c r="A14" s="1" t="s">
        <v>208</v>
      </c>
      <c r="B14" s="1" t="s">
        <v>180</v>
      </c>
      <c r="C14" s="1" t="s">
        <v>185</v>
      </c>
      <c r="D14" s="1" t="s">
        <v>186</v>
      </c>
      <c r="E14" s="1" t="s">
        <v>188</v>
      </c>
      <c r="F14" s="1" t="s">
        <v>189</v>
      </c>
      <c r="G14" s="1" t="s">
        <v>206</v>
      </c>
      <c r="H14" s="1" t="s">
        <v>204</v>
      </c>
      <c r="I14" s="1" t="s">
        <v>209</v>
      </c>
      <c r="J14" s="1" t="s">
        <v>172</v>
      </c>
      <c r="K14" s="1" t="s">
        <v>171</v>
      </c>
      <c r="L14" s="1" t="s">
        <v>173</v>
      </c>
      <c r="M14" s="1">
        <v>2055.5358729752543</v>
      </c>
      <c r="N14" s="1">
        <v>62.47665264268782</v>
      </c>
      <c r="O14" s="1">
        <v>43.34640581077033</v>
      </c>
      <c r="P14" s="1">
        <v>67.99275867559791</v>
      </c>
      <c r="Q14" s="1">
        <v>139.83514126998384</v>
      </c>
      <c r="R14" s="1">
        <v>104.4668227657443</v>
      </c>
      <c r="S14" s="1">
        <v>410.4911826126048</v>
      </c>
      <c r="T14" s="1">
        <v>344.9739810160931</v>
      </c>
      <c r="U14" s="1">
        <v>289.67290834070155</v>
      </c>
      <c r="V14" s="1">
        <v>366.3227419449904</v>
      </c>
      <c r="W14" s="1">
        <v>225.9572778960804</v>
      </c>
      <c r="X14" s="1">
        <v>236.3839591576112</v>
      </c>
      <c r="Y14" s="1">
        <v>314.0726559944152</v>
      </c>
      <c r="Z14" s="1">
        <v>382.6861811662986</v>
      </c>
      <c r="AA14" s="1">
        <v>371.4373248126225</v>
      </c>
      <c r="AB14" s="1">
        <v>409.804276045802</v>
      </c>
      <c r="AC14" s="1">
        <v>341.1514757985048</v>
      </c>
      <c r="AD14" s="1">
        <v>326.95803367822185</v>
      </c>
      <c r="AE14" s="1">
        <v>1136.2978194559616</v>
      </c>
      <c r="AF14" s="1">
        <v>592.2800198410707</v>
      </c>
      <c r="AG14" s="1">
        <v>986.1220315022982</v>
      </c>
      <c r="AH14" s="1">
        <v>137.1632769823769</v>
      </c>
      <c r="AI14" s="1">
        <v>191.27470621273164</v>
      </c>
      <c r="AJ14" s="1">
        <v>222.54230819899055</v>
      </c>
      <c r="AK14" s="1">
        <v>175.93831558555692</v>
      </c>
      <c r="AL14" s="1">
        <v>163.8932834747085</v>
      </c>
      <c r="AM14" s="1">
        <v>95.31014104793371</v>
      </c>
      <c r="AN14" s="1">
        <v>180.77644469465832</v>
      </c>
      <c r="AO14" s="1">
        <v>602.8920488255623</v>
      </c>
      <c r="AP14" s="1">
        <v>202.45353798207765</v>
      </c>
      <c r="AQ14" s="1">
        <v>1069.413841472956</v>
      </c>
      <c r="AR14" s="1">
        <v>99.22068217523426</v>
      </c>
      <c r="AS14" s="1">
        <v>122.79794978168356</v>
      </c>
      <c r="AT14" s="1">
        <v>160.14387296730808</v>
      </c>
      <c r="AU14" s="1">
        <v>195.4990092270656</v>
      </c>
      <c r="AV14" s="1">
        <v>245.9109925710935</v>
      </c>
      <c r="AW14" s="1">
        <v>245.8413347505711</v>
      </c>
      <c r="AX14" s="1">
        <v>146.18158898356353</v>
      </c>
      <c r="AY14" s="1">
        <v>533.4057706303995</v>
      </c>
      <c r="AZ14" s="1">
        <v>389.826481858993</v>
      </c>
      <c r="BA14" s="1">
        <v>1814.6895680296768</v>
      </c>
      <c r="BB14" s="1">
        <v>0</v>
      </c>
      <c r="BC14" s="1">
        <v>81.93189521194734</v>
      </c>
      <c r="BD14" s="1">
        <v>117.29134769537092</v>
      </c>
      <c r="BE14" s="1">
        <v>250.1087753077197</v>
      </c>
      <c r="BF14" s="1">
        <v>330.636292595245</v>
      </c>
      <c r="BG14" s="1">
        <v>170.63554508685235</v>
      </c>
      <c r="BH14" s="1">
        <v>631.6145756142905</v>
      </c>
      <c r="BI14" s="1">
        <v>232.471136518251</v>
      </c>
      <c r="BJ14" s="1">
        <v>845.9838573279437</v>
      </c>
      <c r="BK14" s="1">
        <v>0</v>
      </c>
      <c r="BL14" s="1">
        <v>61.47709324627433</v>
      </c>
      <c r="BM14" s="1">
        <v>55.18774063337068</v>
      </c>
      <c r="BN14" s="1">
        <v>130.88130336913565</v>
      </c>
      <c r="BO14" s="1">
        <v>139.86665840087818</v>
      </c>
      <c r="BP14" s="1">
        <v>139.5955155192631</v>
      </c>
      <c r="BQ14" s="1">
        <v>235.78205937374523</v>
      </c>
      <c r="BR14" s="1">
        <v>83.19348678527658</v>
      </c>
      <c r="BS14" s="1">
        <v>968.7057107017332</v>
      </c>
      <c r="BT14" s="1">
        <v>0</v>
      </c>
      <c r="BU14" s="1">
        <v>20.454801965673</v>
      </c>
      <c r="BV14" s="1">
        <v>62.10360706200023</v>
      </c>
      <c r="BW14" s="1">
        <v>119.22747193858405</v>
      </c>
      <c r="BX14" s="1">
        <v>190.76963419436683</v>
      </c>
      <c r="BY14" s="1">
        <v>31.04002956758926</v>
      </c>
      <c r="BZ14" s="1">
        <v>395.83251624054526</v>
      </c>
      <c r="CA14" s="1">
        <v>149.27764973297442</v>
      </c>
      <c r="CB14" s="1">
        <v>1962.8701387274093</v>
      </c>
      <c r="CC14" s="1">
        <v>92.6657342478447</v>
      </c>
      <c r="CD14" s="1">
        <v>206.9081893508548</v>
      </c>
      <c r="CE14" s="1">
        <v>1917.2031535483036</v>
      </c>
      <c r="CF14" s="1">
        <v>138.33271942695097</v>
      </c>
    </row>
    <row r="15" spans="1:84" ht="11.25">
      <c r="A15" s="1" t="s">
        <v>210</v>
      </c>
      <c r="B15" s="1" t="s">
        <v>180</v>
      </c>
      <c r="C15" s="1" t="s">
        <v>185</v>
      </c>
      <c r="D15" s="1" t="s">
        <v>186</v>
      </c>
      <c r="E15" s="1" t="s">
        <v>188</v>
      </c>
      <c r="F15" s="1" t="s">
        <v>189</v>
      </c>
      <c r="G15" s="1" t="s">
        <v>211</v>
      </c>
      <c r="H15" s="1" t="s">
        <v>212</v>
      </c>
      <c r="I15" s="1" t="s">
        <v>213</v>
      </c>
      <c r="J15" s="1" t="s">
        <v>172</v>
      </c>
      <c r="K15" s="1" t="s">
        <v>171</v>
      </c>
      <c r="L15" s="1" t="s">
        <v>173</v>
      </c>
      <c r="M15" s="1">
        <v>2414.6317443025123</v>
      </c>
      <c r="N15" s="1">
        <v>56.7388449913084</v>
      </c>
      <c r="O15" s="1">
        <v>77.06495877175486</v>
      </c>
      <c r="P15" s="1">
        <v>131.05465737677395</v>
      </c>
      <c r="Q15" s="1">
        <v>191.0223397547644</v>
      </c>
      <c r="R15" s="1">
        <v>125.55941574855837</v>
      </c>
      <c r="S15" s="1">
        <v>400.7596848840056</v>
      </c>
      <c r="T15" s="1">
        <v>479.9642923220353</v>
      </c>
      <c r="U15" s="1">
        <v>311.0872152310885</v>
      </c>
      <c r="V15" s="1">
        <v>460.9250894782184</v>
      </c>
      <c r="W15" s="1">
        <v>180.45524574400463</v>
      </c>
      <c r="X15" s="1">
        <v>388.9393702939273</v>
      </c>
      <c r="Y15" s="1">
        <v>357.71113900221434</v>
      </c>
      <c r="Z15" s="1">
        <v>379.3581719443204</v>
      </c>
      <c r="AA15" s="1">
        <v>502.05385098842265</v>
      </c>
      <c r="AB15" s="1">
        <v>487.40504184792616</v>
      </c>
      <c r="AC15" s="1">
        <v>299.16417022570135</v>
      </c>
      <c r="AD15" s="1">
        <v>487.5271099525035</v>
      </c>
      <c r="AE15" s="1">
        <v>1285.7242991277858</v>
      </c>
      <c r="AF15" s="1">
        <v>641.380335222223</v>
      </c>
      <c r="AG15" s="1">
        <v>1056.8953900287518</v>
      </c>
      <c r="AH15" s="1">
        <v>186.00169179660767</v>
      </c>
      <c r="AI15" s="1">
        <v>178.98142373772032</v>
      </c>
      <c r="AJ15" s="1">
        <v>184.28121273352912</v>
      </c>
      <c r="AK15" s="1">
        <v>215.55671070759288</v>
      </c>
      <c r="AL15" s="1">
        <v>200.36882076210227</v>
      </c>
      <c r="AM15" s="1">
        <v>91.70553029119964</v>
      </c>
      <c r="AN15" s="1">
        <v>240.56465950995516</v>
      </c>
      <c r="AO15" s="1">
        <v>584.176935630952</v>
      </c>
      <c r="AP15" s="1">
        <v>232.15379488784467</v>
      </c>
      <c r="AQ15" s="1">
        <v>1357.7363542737603</v>
      </c>
      <c r="AR15" s="1">
        <v>202.93767849731967</v>
      </c>
      <c r="AS15" s="1">
        <v>178.72971526449402</v>
      </c>
      <c r="AT15" s="1">
        <v>195.07695921079133</v>
      </c>
      <c r="AU15" s="1">
        <v>286.4971402808298</v>
      </c>
      <c r="AV15" s="1">
        <v>287.0362210858239</v>
      </c>
      <c r="AW15" s="1">
        <v>207.45863993450175</v>
      </c>
      <c r="AX15" s="1">
        <v>246.96245044254837</v>
      </c>
      <c r="AY15" s="1">
        <v>701.5473634968338</v>
      </c>
      <c r="AZ15" s="1">
        <v>409.2265403343784</v>
      </c>
      <c r="BA15" s="1">
        <v>2025.5971363360015</v>
      </c>
      <c r="BB15" s="1">
        <v>6.17585208392398</v>
      </c>
      <c r="BC15" s="1">
        <v>50.01416187492488</v>
      </c>
      <c r="BD15" s="1">
        <v>166.04964369734182</v>
      </c>
      <c r="BE15" s="1">
        <v>314.63103741990915</v>
      </c>
      <c r="BF15" s="1">
        <v>308.84294729149707</v>
      </c>
      <c r="BG15" s="1">
        <v>218.22625276449264</v>
      </c>
      <c r="BH15" s="1">
        <v>740.8791308966939</v>
      </c>
      <c r="BI15" s="1">
        <v>220.7781103072184</v>
      </c>
      <c r="BJ15" s="1">
        <v>870.8936982321442</v>
      </c>
      <c r="BK15" s="1">
        <v>0</v>
      </c>
      <c r="BL15" s="1">
        <v>38.74844021847349</v>
      </c>
      <c r="BM15" s="1">
        <v>89.1976577476785</v>
      </c>
      <c r="BN15" s="1">
        <v>116.081037985179</v>
      </c>
      <c r="BO15" s="1">
        <v>87.75328118827488</v>
      </c>
      <c r="BP15" s="1">
        <v>172.77168355989255</v>
      </c>
      <c r="BQ15" s="1">
        <v>276.7839320371652</v>
      </c>
      <c r="BR15" s="1">
        <v>89.5576654954806</v>
      </c>
      <c r="BS15" s="1">
        <v>1154.7034381038577</v>
      </c>
      <c r="BT15" s="1">
        <v>6.17585208392398</v>
      </c>
      <c r="BU15" s="1">
        <v>11.26572165645139</v>
      </c>
      <c r="BV15" s="1">
        <v>76.85198594966332</v>
      </c>
      <c r="BW15" s="1">
        <v>198.54999943473013</v>
      </c>
      <c r="BX15" s="1">
        <v>221.0896661032222</v>
      </c>
      <c r="BY15" s="1">
        <v>45.45456920460008</v>
      </c>
      <c r="BZ15" s="1">
        <v>464.0951988595288</v>
      </c>
      <c r="CA15" s="1">
        <v>131.22044481173782</v>
      </c>
      <c r="CB15" s="1">
        <v>2288.417528243561</v>
      </c>
      <c r="CC15" s="1">
        <v>126.21421605895152</v>
      </c>
      <c r="CD15" s="1">
        <v>196.42519565743245</v>
      </c>
      <c r="CE15" s="1">
        <v>2381.965222606509</v>
      </c>
      <c r="CF15" s="1">
        <v>32.66652169600283</v>
      </c>
    </row>
    <row r="16" spans="1:84" ht="11.25">
      <c r="A16" s="1" t="s">
        <v>214</v>
      </c>
      <c r="B16" s="1" t="s">
        <v>180</v>
      </c>
      <c r="C16" s="1" t="s">
        <v>185</v>
      </c>
      <c r="D16" s="1" t="s">
        <v>186</v>
      </c>
      <c r="E16" s="1" t="s">
        <v>188</v>
      </c>
      <c r="F16" s="1" t="s">
        <v>189</v>
      </c>
      <c r="G16" s="1" t="s">
        <v>206</v>
      </c>
      <c r="H16" s="1" t="s">
        <v>212</v>
      </c>
      <c r="I16" s="1" t="s">
        <v>215</v>
      </c>
      <c r="J16" s="1" t="s">
        <v>172</v>
      </c>
      <c r="K16" s="1" t="s">
        <v>171</v>
      </c>
      <c r="L16" s="1" t="s">
        <v>173</v>
      </c>
      <c r="M16" s="1">
        <v>2056.2638970823364</v>
      </c>
      <c r="N16" s="1">
        <v>49.81407473112672</v>
      </c>
      <c r="O16" s="1">
        <v>73.40479521095496</v>
      </c>
      <c r="P16" s="1">
        <v>153.739444403995</v>
      </c>
      <c r="Q16" s="1">
        <v>194.9517777469114</v>
      </c>
      <c r="R16" s="1">
        <v>121.25864074296852</v>
      </c>
      <c r="S16" s="1">
        <v>325.1376495929844</v>
      </c>
      <c r="T16" s="1">
        <v>343.5297160117406</v>
      </c>
      <c r="U16" s="1">
        <v>283.4583543519531</v>
      </c>
      <c r="V16" s="1">
        <v>330.9979244890336</v>
      </c>
      <c r="W16" s="1">
        <v>179.97151980066786</v>
      </c>
      <c r="X16" s="1">
        <v>401.4336086911047</v>
      </c>
      <c r="Y16" s="1">
        <v>263.92758662848763</v>
      </c>
      <c r="Z16" s="1">
        <v>366.25883210345097</v>
      </c>
      <c r="AA16" s="1">
        <v>333.8616608834689</v>
      </c>
      <c r="AB16" s="1">
        <v>450.6338294507083</v>
      </c>
      <c r="AC16" s="1">
        <v>240.14837932511574</v>
      </c>
      <c r="AD16" s="1">
        <v>512.9198029380793</v>
      </c>
      <c r="AE16" s="1">
        <v>1032.3746498545554</v>
      </c>
      <c r="AF16" s="1">
        <v>510.9694442897015</v>
      </c>
      <c r="AG16" s="1">
        <v>937.885232446864</v>
      </c>
      <c r="AH16" s="1">
        <v>196.7529024511078</v>
      </c>
      <c r="AI16" s="1">
        <v>145.3901626717938</v>
      </c>
      <c r="AJ16" s="1">
        <v>150.98388511361267</v>
      </c>
      <c r="AK16" s="1">
        <v>153.48632546188037</v>
      </c>
      <c r="AL16" s="1">
        <v>194.44680230229335</v>
      </c>
      <c r="AM16" s="1">
        <v>96.82515444617594</v>
      </c>
      <c r="AN16" s="1">
        <v>267.75417692435167</v>
      </c>
      <c r="AO16" s="1">
        <v>466.1445747569658</v>
      </c>
      <c r="AP16" s="1">
        <v>203.9864807655465</v>
      </c>
      <c r="AQ16" s="1">
        <v>1118.3786646354722</v>
      </c>
      <c r="AR16" s="1">
        <v>204.68070623999685</v>
      </c>
      <c r="AS16" s="1">
        <v>118.53742395669384</v>
      </c>
      <c r="AT16" s="1">
        <v>215.27494698983827</v>
      </c>
      <c r="AU16" s="1">
        <v>180.3753354215885</v>
      </c>
      <c r="AV16" s="1">
        <v>256.1870271484149</v>
      </c>
      <c r="AW16" s="1">
        <v>143.32322487893978</v>
      </c>
      <c r="AX16" s="1">
        <v>245.16562601372763</v>
      </c>
      <c r="AY16" s="1">
        <v>566.2300750975896</v>
      </c>
      <c r="AZ16" s="1">
        <v>306.98296352415497</v>
      </c>
      <c r="BA16" s="1">
        <v>1654.8302883912315</v>
      </c>
      <c r="BB16" s="1">
        <v>4.1436087946539</v>
      </c>
      <c r="BC16" s="1">
        <v>26.40052214365809</v>
      </c>
      <c r="BD16" s="1">
        <v>92.17256679523987</v>
      </c>
      <c r="BE16" s="1">
        <v>180.5393092846318</v>
      </c>
      <c r="BF16" s="1">
        <v>274.1350673399652</v>
      </c>
      <c r="BG16" s="1">
        <v>178.13271851648932</v>
      </c>
      <c r="BH16" s="1">
        <v>633.4004630156659</v>
      </c>
      <c r="BI16" s="1">
        <v>265.9060325009274</v>
      </c>
      <c r="BJ16" s="1">
        <v>741.1323299957562</v>
      </c>
      <c r="BK16" s="1">
        <v>0</v>
      </c>
      <c r="BL16" s="1">
        <v>23.20237790017049</v>
      </c>
      <c r="BM16" s="1">
        <v>43.87622990708676</v>
      </c>
      <c r="BN16" s="1">
        <v>82.70314188710947</v>
      </c>
      <c r="BO16" s="1">
        <v>71.72438881044096</v>
      </c>
      <c r="BP16" s="1">
        <v>123.1638954188473</v>
      </c>
      <c r="BQ16" s="1">
        <v>277.3398778960185</v>
      </c>
      <c r="BR16" s="1">
        <v>119.12241817608266</v>
      </c>
      <c r="BS16" s="1">
        <v>913.6979583954752</v>
      </c>
      <c r="BT16" s="1">
        <v>4.1436087946539</v>
      </c>
      <c r="BU16" s="1">
        <v>3.1981442434876</v>
      </c>
      <c r="BV16" s="1">
        <v>48.29633688815313</v>
      </c>
      <c r="BW16" s="1">
        <v>97.83616739752232</v>
      </c>
      <c r="BX16" s="1">
        <v>202.41067852952423</v>
      </c>
      <c r="BY16" s="1">
        <v>54.96882309764201</v>
      </c>
      <c r="BZ16" s="1">
        <v>356.0605851196474</v>
      </c>
      <c r="CA16" s="1">
        <v>146.7836143248447</v>
      </c>
      <c r="CB16" s="1">
        <v>1836.5111227344123</v>
      </c>
      <c r="CC16" s="1">
        <v>219.7527743479237</v>
      </c>
      <c r="CD16" s="1">
        <v>310.8307334193632</v>
      </c>
      <c r="CE16" s="1">
        <v>2056.2638970823364</v>
      </c>
      <c r="CF16" s="1">
        <v>0</v>
      </c>
    </row>
    <row r="17" spans="1:84" ht="11.25">
      <c r="A17" s="1" t="s">
        <v>216</v>
      </c>
      <c r="B17" s="1" t="s">
        <v>180</v>
      </c>
      <c r="C17" s="1" t="s">
        <v>185</v>
      </c>
      <c r="D17" s="1" t="s">
        <v>186</v>
      </c>
      <c r="E17" s="1" t="s">
        <v>188</v>
      </c>
      <c r="F17" s="1" t="s">
        <v>189</v>
      </c>
      <c r="G17" s="1" t="s">
        <v>217</v>
      </c>
      <c r="H17" s="1" t="s">
        <v>212</v>
      </c>
      <c r="I17" s="1" t="s">
        <v>218</v>
      </c>
      <c r="J17" s="1" t="s">
        <v>172</v>
      </c>
      <c r="K17" s="1" t="s">
        <v>171</v>
      </c>
      <c r="L17" s="1" t="s">
        <v>173</v>
      </c>
      <c r="M17" s="1">
        <v>2187.869801102605</v>
      </c>
      <c r="N17" s="1">
        <v>40.47947908121238</v>
      </c>
      <c r="O17" s="1">
        <v>53.06437146416534</v>
      </c>
      <c r="P17" s="1">
        <v>113.9364109744412</v>
      </c>
      <c r="Q17" s="1">
        <v>219.32515155130827</v>
      </c>
      <c r="R17" s="1">
        <v>151.3158636359454</v>
      </c>
      <c r="S17" s="1">
        <v>241.12856771330223</v>
      </c>
      <c r="T17" s="1">
        <v>441.3560437775809</v>
      </c>
      <c r="U17" s="1">
        <v>258.41639109935795</v>
      </c>
      <c r="V17" s="1">
        <v>460.3424470685961</v>
      </c>
      <c r="W17" s="1">
        <v>208.50507473669495</v>
      </c>
      <c r="X17" s="1">
        <v>337.811852429256</v>
      </c>
      <c r="Y17" s="1">
        <v>295.64511929207805</v>
      </c>
      <c r="Z17" s="1">
        <v>332.4151263882107</v>
      </c>
      <c r="AA17" s="1">
        <v>430.3069883433288</v>
      </c>
      <c r="AB17" s="1">
        <v>437.6673738516513</v>
      </c>
      <c r="AC17" s="1">
        <v>354.0233407980801</v>
      </c>
      <c r="AD17" s="1">
        <v>490.42352950047086</v>
      </c>
      <c r="AE17" s="1">
        <v>1028.5987497968429</v>
      </c>
      <c r="AF17" s="1">
        <v>668.8475218052911</v>
      </c>
      <c r="AG17" s="1">
        <v>956.7509307095372</v>
      </c>
      <c r="AH17" s="1">
        <v>166.49336402570552</v>
      </c>
      <c r="AI17" s="1">
        <v>177.30191081182636</v>
      </c>
      <c r="AJ17" s="1">
        <v>129.07958013577175</v>
      </c>
      <c r="AK17" s="1">
        <v>181.766734212358</v>
      </c>
      <c r="AL17" s="1">
        <v>169.10292252378096</v>
      </c>
      <c r="AM17" s="1">
        <v>133.00641900009458</v>
      </c>
      <c r="AN17" s="1">
        <v>260.43614833283</v>
      </c>
      <c r="AO17" s="1">
        <v>444.1235627230037</v>
      </c>
      <c r="AP17" s="1">
        <v>252.19121965370357</v>
      </c>
      <c r="AQ17" s="1">
        <v>1231.1188703930677</v>
      </c>
      <c r="AR17" s="1">
        <v>171.31848840355045</v>
      </c>
      <c r="AS17" s="1">
        <v>118.34320848025166</v>
      </c>
      <c r="AT17" s="1">
        <v>203.33554625243892</v>
      </c>
      <c r="AU17" s="1">
        <v>248.5402541309708</v>
      </c>
      <c r="AV17" s="1">
        <v>268.5644513278703</v>
      </c>
      <c r="AW17" s="1">
        <v>221.01692179798547</v>
      </c>
      <c r="AX17" s="1">
        <v>229.98738116764096</v>
      </c>
      <c r="AY17" s="1">
        <v>584.475187073839</v>
      </c>
      <c r="AZ17" s="1">
        <v>416.6563021515875</v>
      </c>
      <c r="BA17" s="1">
        <v>1837.220398807468</v>
      </c>
      <c r="BB17" s="1">
        <v>3.28177183207262</v>
      </c>
      <c r="BC17" s="1">
        <v>45.9929614988705</v>
      </c>
      <c r="BD17" s="1">
        <v>131.02251041656814</v>
      </c>
      <c r="BE17" s="1">
        <v>200.30153805443348</v>
      </c>
      <c r="BF17" s="1">
        <v>309.6606312573728</v>
      </c>
      <c r="BG17" s="1">
        <v>130.17783174616469</v>
      </c>
      <c r="BH17" s="1">
        <v>729.2432189521094</v>
      </c>
      <c r="BI17" s="1">
        <v>287.53993504987653</v>
      </c>
      <c r="BJ17" s="1">
        <v>772.0284323536399</v>
      </c>
      <c r="BK17" s="1">
        <v>0</v>
      </c>
      <c r="BL17" s="1">
        <v>28.88845012720386</v>
      </c>
      <c r="BM17" s="1">
        <v>68.64044235283279</v>
      </c>
      <c r="BN17" s="1">
        <v>84.41943384457869</v>
      </c>
      <c r="BO17" s="1">
        <v>67.87496647376355</v>
      </c>
      <c r="BP17" s="1">
        <v>113.74222652064184</v>
      </c>
      <c r="BQ17" s="1">
        <v>292.6353399683893</v>
      </c>
      <c r="BR17" s="1">
        <v>115.8275730662299</v>
      </c>
      <c r="BS17" s="1">
        <v>1065.1919664538282</v>
      </c>
      <c r="BT17" s="1">
        <v>3.28177183207262</v>
      </c>
      <c r="BU17" s="1">
        <v>17.10451137166664</v>
      </c>
      <c r="BV17" s="1">
        <v>62.38206806373534</v>
      </c>
      <c r="BW17" s="1">
        <v>115.8821042098548</v>
      </c>
      <c r="BX17" s="1">
        <v>241.78566478360923</v>
      </c>
      <c r="BY17" s="1">
        <v>16.43560522552285</v>
      </c>
      <c r="BZ17" s="1">
        <v>436.60787898372</v>
      </c>
      <c r="CA17" s="1">
        <v>171.71236198364667</v>
      </c>
      <c r="CB17" s="1">
        <v>2074.235871536588</v>
      </c>
      <c r="CC17" s="1">
        <v>113.6339295660168</v>
      </c>
      <c r="CD17" s="1">
        <v>219.32853814791284</v>
      </c>
      <c r="CE17" s="1">
        <v>2106.7163150995834</v>
      </c>
      <c r="CF17" s="1">
        <v>81.1534860030211</v>
      </c>
    </row>
    <row r="18" spans="1:84" ht="11.25">
      <c r="A18" s="1" t="s">
        <v>219</v>
      </c>
      <c r="B18" s="1" t="s">
        <v>180</v>
      </c>
      <c r="C18" s="1" t="s">
        <v>185</v>
      </c>
      <c r="D18" s="1" t="s">
        <v>186</v>
      </c>
      <c r="E18" s="1" t="s">
        <v>188</v>
      </c>
      <c r="F18" s="1" t="s">
        <v>189</v>
      </c>
      <c r="G18" s="1" t="s">
        <v>217</v>
      </c>
      <c r="H18" s="1" t="s">
        <v>212</v>
      </c>
      <c r="I18" s="1" t="s">
        <v>178</v>
      </c>
      <c r="J18" s="1" t="s">
        <v>172</v>
      </c>
      <c r="K18" s="1" t="s">
        <v>171</v>
      </c>
      <c r="L18" s="1" t="s">
        <v>173</v>
      </c>
      <c r="M18" s="1">
        <v>1605.9471159533698</v>
      </c>
      <c r="N18" s="1">
        <v>63.47223187082805</v>
      </c>
      <c r="O18" s="1">
        <v>54.85220950143762</v>
      </c>
      <c r="P18" s="1">
        <v>108.63948197734184</v>
      </c>
      <c r="Q18" s="1">
        <v>132.47515497333546</v>
      </c>
      <c r="R18" s="1">
        <v>111.2130334007471</v>
      </c>
      <c r="S18" s="1">
        <v>225.84851632185675</v>
      </c>
      <c r="T18" s="1">
        <v>267.75890480745386</v>
      </c>
      <c r="U18" s="1">
        <v>209.7356889856285</v>
      </c>
      <c r="V18" s="1">
        <v>257.08689335672904</v>
      </c>
      <c r="W18" s="1">
        <v>174.86500075801166</v>
      </c>
      <c r="X18" s="1">
        <v>315.4603433622957</v>
      </c>
      <c r="Y18" s="1">
        <v>234.3491407975183</v>
      </c>
      <c r="Z18" s="1">
        <v>225.76208250684343</v>
      </c>
      <c r="AA18" s="1">
        <v>297.4553418749063</v>
      </c>
      <c r="AB18" s="1">
        <v>271.9845638273371</v>
      </c>
      <c r="AC18" s="1">
        <v>260.935643584469</v>
      </c>
      <c r="AD18" s="1">
        <v>389.7557172828125</v>
      </c>
      <c r="AE18" s="1">
        <v>784.2395045558168</v>
      </c>
      <c r="AF18" s="1">
        <v>431.9518941147407</v>
      </c>
      <c r="AG18" s="1">
        <v>761.5319279939765</v>
      </c>
      <c r="AH18" s="1">
        <v>155.97793331978656</v>
      </c>
      <c r="AI18" s="1">
        <v>123.965168810335</v>
      </c>
      <c r="AJ18" s="1">
        <v>109.74663693146144</v>
      </c>
      <c r="AK18" s="1">
        <v>122.53923101427306</v>
      </c>
      <c r="AL18" s="1">
        <v>132.19573775941038</v>
      </c>
      <c r="AM18" s="1">
        <v>117.10722015871005</v>
      </c>
      <c r="AN18" s="1">
        <v>205.17170770527463</v>
      </c>
      <c r="AO18" s="1">
        <v>358.5650585126044</v>
      </c>
      <c r="AP18" s="1">
        <v>197.79516177609756</v>
      </c>
      <c r="AQ18" s="1">
        <v>844.4151879593934</v>
      </c>
      <c r="AR18" s="1">
        <v>159.48241004250914</v>
      </c>
      <c r="AS18" s="1">
        <v>110.38397198718329</v>
      </c>
      <c r="AT18" s="1">
        <v>116.015445575382</v>
      </c>
      <c r="AU18" s="1">
        <v>174.91611086063324</v>
      </c>
      <c r="AV18" s="1">
        <v>139.78882606792678</v>
      </c>
      <c r="AW18" s="1">
        <v>143.82842342575896</v>
      </c>
      <c r="AX18" s="1">
        <v>184.58400957753776</v>
      </c>
      <c r="AY18" s="1">
        <v>425.6744460432124</v>
      </c>
      <c r="AZ18" s="1">
        <v>234.1567323386432</v>
      </c>
      <c r="BA18" s="1">
        <v>1290.4867725910742</v>
      </c>
      <c r="BB18" s="1">
        <v>7.303625828138</v>
      </c>
      <c r="BC18" s="1">
        <v>18.67077927665139</v>
      </c>
      <c r="BD18" s="1">
        <v>41.62951007663489</v>
      </c>
      <c r="BE18" s="1">
        <v>93.25953744427132</v>
      </c>
      <c r="BF18" s="1">
        <v>175.20104233294094</v>
      </c>
      <c r="BG18" s="1">
        <v>193.9616348183397</v>
      </c>
      <c r="BH18" s="1">
        <v>479.85380685249913</v>
      </c>
      <c r="BI18" s="1">
        <v>280.60683596159885</v>
      </c>
      <c r="BJ18" s="1">
        <v>605.5539946741899</v>
      </c>
      <c r="BK18" s="1">
        <v>7.303625828138</v>
      </c>
      <c r="BL18" s="1">
        <v>13.54013130876515</v>
      </c>
      <c r="BM18" s="1">
        <v>11.72677117667945</v>
      </c>
      <c r="BN18" s="1">
        <v>43.46823807669823</v>
      </c>
      <c r="BO18" s="1">
        <v>42.80931133488643</v>
      </c>
      <c r="BP18" s="1">
        <v>153.3821424105674</v>
      </c>
      <c r="BQ18" s="1">
        <v>223.62002716711157</v>
      </c>
      <c r="BR18" s="1">
        <v>109.70374737134372</v>
      </c>
      <c r="BS18" s="1">
        <v>684.9327779168842</v>
      </c>
      <c r="BT18" s="1">
        <v>0</v>
      </c>
      <c r="BU18" s="1">
        <v>5.13064796788624</v>
      </c>
      <c r="BV18" s="1">
        <v>29.90273889995544</v>
      </c>
      <c r="BW18" s="1">
        <v>49.7912993675731</v>
      </c>
      <c r="BX18" s="1">
        <v>132.3917309980545</v>
      </c>
      <c r="BY18" s="1">
        <v>40.57949240777223</v>
      </c>
      <c r="BZ18" s="1">
        <v>256.2337796853876</v>
      </c>
      <c r="CA18" s="1">
        <v>170.90308859025515</v>
      </c>
      <c r="CB18" s="1">
        <v>1363.8666454300278</v>
      </c>
      <c r="CC18" s="1">
        <v>242.08047052334211</v>
      </c>
      <c r="CD18" s="1">
        <v>314.3430253991544</v>
      </c>
      <c r="CE18" s="1">
        <v>1605.9471159533698</v>
      </c>
      <c r="CF18" s="1">
        <v>0</v>
      </c>
    </row>
    <row r="19" spans="1:84" ht="11.25">
      <c r="A19" s="1" t="s">
        <v>220</v>
      </c>
      <c r="B19" s="1" t="s">
        <v>180</v>
      </c>
      <c r="C19" s="1" t="s">
        <v>185</v>
      </c>
      <c r="D19" s="1" t="s">
        <v>186</v>
      </c>
      <c r="E19" s="1" t="s">
        <v>188</v>
      </c>
      <c r="F19" s="1" t="s">
        <v>189</v>
      </c>
      <c r="G19" s="1" t="s">
        <v>217</v>
      </c>
      <c r="H19" s="1" t="s">
        <v>212</v>
      </c>
      <c r="I19" s="1" t="s">
        <v>184</v>
      </c>
      <c r="J19" s="1" t="s">
        <v>172</v>
      </c>
      <c r="K19" s="1" t="s">
        <v>171</v>
      </c>
      <c r="L19" s="1" t="s">
        <v>174</v>
      </c>
      <c r="M19" s="1">
        <v>1445.5178846287847</v>
      </c>
      <c r="N19" s="1">
        <v>68.33550464578954</v>
      </c>
      <c r="O19" s="1">
        <v>80.69210758571639</v>
      </c>
      <c r="P19" s="1">
        <v>132.44136996421224</v>
      </c>
      <c r="Q19" s="1">
        <v>138.5972923229615</v>
      </c>
      <c r="R19" s="1">
        <v>112.3218971587572</v>
      </c>
      <c r="S19" s="1">
        <v>271.89487174190793</v>
      </c>
      <c r="T19" s="1">
        <v>241.0168283649206</v>
      </c>
      <c r="U19" s="1">
        <v>158.6431279154446</v>
      </c>
      <c r="V19" s="1">
        <v>158.84529443931427</v>
      </c>
      <c r="W19" s="1">
        <v>82.72959048976055</v>
      </c>
      <c r="X19" s="1">
        <v>342.84309042295007</v>
      </c>
      <c r="Y19" s="1">
        <v>273.9920955567596</v>
      </c>
      <c r="Z19" s="1">
        <v>273.2432422179237</v>
      </c>
      <c r="AA19" s="1">
        <v>234.9360514075651</v>
      </c>
      <c r="AB19" s="1">
        <v>188.99882812011853</v>
      </c>
      <c r="AC19" s="1">
        <v>131.50457690346784</v>
      </c>
      <c r="AD19" s="1">
        <v>463.8219608475196</v>
      </c>
      <c r="AE19" s="1">
        <v>740.1210388521904</v>
      </c>
      <c r="AF19" s="1">
        <v>241.57488492907484</v>
      </c>
      <c r="AG19" s="1">
        <v>649.7517830721167</v>
      </c>
      <c r="AH19" s="1">
        <v>158.55597221409272</v>
      </c>
      <c r="AI19" s="1">
        <v>123.45296436374512</v>
      </c>
      <c r="AJ19" s="1">
        <v>125.26817784938964</v>
      </c>
      <c r="AK19" s="1">
        <v>107.89424368710608</v>
      </c>
      <c r="AL19" s="1">
        <v>90.30914980968916</v>
      </c>
      <c r="AM19" s="1">
        <v>44.27127514809398</v>
      </c>
      <c r="AN19" s="1">
        <v>214.5963451922611</v>
      </c>
      <c r="AO19" s="1">
        <v>337.9387905188222</v>
      </c>
      <c r="AP19" s="1">
        <v>97.21664736103338</v>
      </c>
      <c r="AQ19" s="1">
        <v>795.7661015566681</v>
      </c>
      <c r="AR19" s="1">
        <v>184.28711820885732</v>
      </c>
      <c r="AS19" s="1">
        <v>150.53913119301447</v>
      </c>
      <c r="AT19" s="1">
        <v>147.9750643685341</v>
      </c>
      <c r="AU19" s="1">
        <v>127.041807720459</v>
      </c>
      <c r="AV19" s="1">
        <v>98.68967831042936</v>
      </c>
      <c r="AW19" s="1">
        <v>87.23330175537383</v>
      </c>
      <c r="AX19" s="1">
        <v>249.22561565525848</v>
      </c>
      <c r="AY19" s="1">
        <v>402.1822483333682</v>
      </c>
      <c r="AZ19" s="1">
        <v>144.35823756804146</v>
      </c>
      <c r="BA19" s="1">
        <v>1101.4525774076849</v>
      </c>
      <c r="BB19" s="1">
        <v>0</v>
      </c>
      <c r="BC19" s="1">
        <v>31.50240535935044</v>
      </c>
      <c r="BD19" s="1">
        <v>19.47208614231378</v>
      </c>
      <c r="BE19" s="1">
        <v>112.22770455065132</v>
      </c>
      <c r="BF19" s="1">
        <v>133.67361718977915</v>
      </c>
      <c r="BG19" s="1">
        <v>189.88557652349445</v>
      </c>
      <c r="BH19" s="1">
        <v>270.60388380193547</v>
      </c>
      <c r="BI19" s="1">
        <v>344.0873038401604</v>
      </c>
      <c r="BJ19" s="1">
        <v>490.7884052586407</v>
      </c>
      <c r="BK19" s="1">
        <v>0</v>
      </c>
      <c r="BL19" s="1">
        <v>27.99722210547312</v>
      </c>
      <c r="BM19" s="1">
        <v>7.11912441632535</v>
      </c>
      <c r="BN19" s="1">
        <v>40.34944125017296</v>
      </c>
      <c r="BO19" s="1">
        <v>29.66748251197408</v>
      </c>
      <c r="BP19" s="1">
        <v>143.25377944134</v>
      </c>
      <c r="BQ19" s="1">
        <v>115.37044162095316</v>
      </c>
      <c r="BR19" s="1">
        <v>127.03091391240208</v>
      </c>
      <c r="BS19" s="1">
        <v>610.6641721490442</v>
      </c>
      <c r="BT19" s="1">
        <v>0</v>
      </c>
      <c r="BU19" s="1">
        <v>3.50518325387732</v>
      </c>
      <c r="BV19" s="1">
        <v>12.35296172598843</v>
      </c>
      <c r="BW19" s="1">
        <v>71.87826330047837</v>
      </c>
      <c r="BX19" s="1">
        <v>104.00613467780506</v>
      </c>
      <c r="BY19" s="1">
        <v>46.63179708215446</v>
      </c>
      <c r="BZ19" s="1">
        <v>155.23344218098234</v>
      </c>
      <c r="CA19" s="1">
        <v>217.05638992775832</v>
      </c>
      <c r="CB19" s="1">
        <v>1073.0124967644472</v>
      </c>
      <c r="CC19" s="1">
        <v>372.5053878643376</v>
      </c>
      <c r="CD19" s="1">
        <v>425.5013727150721</v>
      </c>
      <c r="CE19" s="1">
        <v>1442.2586398337187</v>
      </c>
      <c r="CF19" s="1">
        <v>3.25924479506604</v>
      </c>
    </row>
    <row r="20" spans="1:84" ht="11.25">
      <c r="A20" s="1" t="s">
        <v>221</v>
      </c>
      <c r="B20" s="1" t="s">
        <v>180</v>
      </c>
      <c r="C20" s="1" t="s">
        <v>185</v>
      </c>
      <c r="D20" s="1" t="s">
        <v>186</v>
      </c>
      <c r="E20" s="1" t="s">
        <v>188</v>
      </c>
      <c r="F20" s="1" t="s">
        <v>189</v>
      </c>
      <c r="G20" s="1" t="s">
        <v>222</v>
      </c>
      <c r="H20" s="1" t="s">
        <v>223</v>
      </c>
      <c r="I20" s="1" t="s">
        <v>224</v>
      </c>
      <c r="J20" s="1" t="s">
        <v>172</v>
      </c>
      <c r="K20" s="1" t="s">
        <v>171</v>
      </c>
      <c r="L20" s="1" t="s">
        <v>173</v>
      </c>
      <c r="M20" s="1">
        <v>1541.2266893496935</v>
      </c>
      <c r="N20" s="1">
        <v>52.19019463168708</v>
      </c>
      <c r="O20" s="1">
        <v>40.4307414846221</v>
      </c>
      <c r="P20" s="1">
        <v>78.28273989671702</v>
      </c>
      <c r="Q20" s="1">
        <v>112.21135735987085</v>
      </c>
      <c r="R20" s="1">
        <v>151.42973540487807</v>
      </c>
      <c r="S20" s="1">
        <v>254.98027005253223</v>
      </c>
      <c r="T20" s="1">
        <v>296.1677197334496</v>
      </c>
      <c r="U20" s="1">
        <v>204.9166510733049</v>
      </c>
      <c r="V20" s="1">
        <v>189.5259516632595</v>
      </c>
      <c r="W20" s="1">
        <v>161.09132804937246</v>
      </c>
      <c r="X20" s="1">
        <v>237.72791495097533</v>
      </c>
      <c r="Y20" s="1">
        <v>288.8419028718187</v>
      </c>
      <c r="Z20" s="1">
        <v>280.0381775561769</v>
      </c>
      <c r="AA20" s="1">
        <v>278.13728725963443</v>
      </c>
      <c r="AB20" s="1">
        <v>233.2471058200533</v>
      </c>
      <c r="AC20" s="1">
        <v>223.23430089103505</v>
      </c>
      <c r="AD20" s="1">
        <v>333.44982701954035</v>
      </c>
      <c r="AE20" s="1">
        <v>857.1595826175216</v>
      </c>
      <c r="AF20" s="1">
        <v>350.617279712632</v>
      </c>
      <c r="AG20" s="1">
        <v>724.3403576521611</v>
      </c>
      <c r="AH20" s="1">
        <v>126.44960317255986</v>
      </c>
      <c r="AI20" s="1">
        <v>130.6761058578765</v>
      </c>
      <c r="AJ20" s="1">
        <v>132.52216426301126</v>
      </c>
      <c r="AK20" s="1">
        <v>145.8198264164716</v>
      </c>
      <c r="AL20" s="1">
        <v>114.731434303052</v>
      </c>
      <c r="AM20" s="1">
        <v>74.14122363918982</v>
      </c>
      <c r="AN20" s="1">
        <v>162.08288295316478</v>
      </c>
      <c r="AO20" s="1">
        <v>429.49844846899737</v>
      </c>
      <c r="AP20" s="1">
        <v>132.75902622999888</v>
      </c>
      <c r="AQ20" s="1">
        <v>816.8863316975328</v>
      </c>
      <c r="AR20" s="1">
        <v>111.27831177841549</v>
      </c>
      <c r="AS20" s="1">
        <v>158.16579701394224</v>
      </c>
      <c r="AT20" s="1">
        <v>147.51601329316566</v>
      </c>
      <c r="AU20" s="1">
        <v>132.31746084316282</v>
      </c>
      <c r="AV20" s="1">
        <v>118.51567151700132</v>
      </c>
      <c r="AW20" s="1">
        <v>149.09307725184527</v>
      </c>
      <c r="AX20" s="1">
        <v>171.36694406637554</v>
      </c>
      <c r="AY20" s="1">
        <v>427.6611341485242</v>
      </c>
      <c r="AZ20" s="1">
        <v>217.85825348263305</v>
      </c>
      <c r="BA20" s="1">
        <v>1301.8763922920837</v>
      </c>
      <c r="BB20" s="1">
        <v>2.98343660796688</v>
      </c>
      <c r="BC20" s="1">
        <v>60.01894639149408</v>
      </c>
      <c r="BD20" s="1">
        <v>76.59514359978407</v>
      </c>
      <c r="BE20" s="1">
        <v>143.6643924495779</v>
      </c>
      <c r="BF20" s="1">
        <v>198.79649981851188</v>
      </c>
      <c r="BG20" s="1">
        <v>169.3513730020545</v>
      </c>
      <c r="BH20" s="1">
        <v>411.4377449940753</v>
      </c>
      <c r="BI20" s="1">
        <v>239.0288554286191</v>
      </c>
      <c r="BJ20" s="1">
        <v>595.2065558654828</v>
      </c>
      <c r="BK20" s="1">
        <v>2.98343660796688</v>
      </c>
      <c r="BL20" s="1">
        <v>52.05102978158767</v>
      </c>
      <c r="BM20" s="1">
        <v>39.98039870222887</v>
      </c>
      <c r="BN20" s="1">
        <v>70.02101504882494</v>
      </c>
      <c r="BO20" s="1">
        <v>48.1844648290102</v>
      </c>
      <c r="BP20" s="1">
        <v>124.21468196925572</v>
      </c>
      <c r="BQ20" s="1">
        <v>165.61894523504003</v>
      </c>
      <c r="BR20" s="1">
        <v>92.15258369156852</v>
      </c>
      <c r="BS20" s="1">
        <v>706.6698364266008</v>
      </c>
      <c r="BT20" s="1">
        <v>0</v>
      </c>
      <c r="BU20" s="1">
        <v>7.96791660990641</v>
      </c>
      <c r="BV20" s="1">
        <v>36.6147448975552</v>
      </c>
      <c r="BW20" s="1">
        <v>73.64337740075294</v>
      </c>
      <c r="BX20" s="1">
        <v>150.61203498950167</v>
      </c>
      <c r="BY20" s="1">
        <v>45.13669103279877</v>
      </c>
      <c r="BZ20" s="1">
        <v>245.8187997590352</v>
      </c>
      <c r="CA20" s="1">
        <v>146.8762717370506</v>
      </c>
      <c r="CB20" s="1">
        <v>1451.7007734479664</v>
      </c>
      <c r="CC20" s="1">
        <v>89.52591590172743</v>
      </c>
      <c r="CD20" s="1">
        <v>171.7296868059256</v>
      </c>
      <c r="CE20" s="1">
        <v>1511.718048376183</v>
      </c>
      <c r="CF20" s="1">
        <v>29.508640973510595</v>
      </c>
    </row>
    <row r="21" spans="1:84" ht="11.25">
      <c r="A21" s="1" t="s">
        <v>225</v>
      </c>
      <c r="B21" s="1" t="s">
        <v>180</v>
      </c>
      <c r="C21" s="1" t="s">
        <v>185</v>
      </c>
      <c r="D21" s="1" t="s">
        <v>186</v>
      </c>
      <c r="E21" s="1" t="s">
        <v>188</v>
      </c>
      <c r="F21" s="1" t="s">
        <v>189</v>
      </c>
      <c r="G21" s="1" t="s">
        <v>211</v>
      </c>
      <c r="H21" s="1" t="s">
        <v>223</v>
      </c>
      <c r="I21" s="1" t="s">
        <v>177</v>
      </c>
      <c r="J21" s="1" t="s">
        <v>172</v>
      </c>
      <c r="K21" s="1" t="s">
        <v>171</v>
      </c>
      <c r="L21" s="1" t="s">
        <v>173</v>
      </c>
      <c r="M21" s="1">
        <v>2585.927938754797</v>
      </c>
      <c r="N21" s="1">
        <v>90.4102234512616</v>
      </c>
      <c r="O21" s="1">
        <v>112.91876379738903</v>
      </c>
      <c r="P21" s="1">
        <v>191.9421435848592</v>
      </c>
      <c r="Q21" s="1">
        <v>220.40263067973385</v>
      </c>
      <c r="R21" s="1">
        <v>155.64604724872794</v>
      </c>
      <c r="S21" s="1">
        <v>395.4239535690468</v>
      </c>
      <c r="T21" s="1">
        <v>478.7193994341346</v>
      </c>
      <c r="U21" s="1">
        <v>319.88251317262103</v>
      </c>
      <c r="V21" s="1">
        <v>410.9561037938829</v>
      </c>
      <c r="W21" s="1">
        <v>209.62616002314027</v>
      </c>
      <c r="X21" s="1">
        <v>539.8863345899866</v>
      </c>
      <c r="Y21" s="1">
        <v>368.2792481027246</v>
      </c>
      <c r="Z21" s="1">
        <v>407.7297134836367</v>
      </c>
      <c r="AA21" s="1">
        <v>493.9682346125207</v>
      </c>
      <c r="AB21" s="1">
        <v>468.24863843618095</v>
      </c>
      <c r="AC21" s="1">
        <v>307.8157695297477</v>
      </c>
      <c r="AD21" s="1">
        <v>674.9954201272196</v>
      </c>
      <c r="AE21" s="1">
        <v>1290.3502548105544</v>
      </c>
      <c r="AF21" s="1">
        <v>620.5822638170232</v>
      </c>
      <c r="AG21" s="1">
        <v>1230.7782017450957</v>
      </c>
      <c r="AH21" s="1">
        <v>288.02094836061696</v>
      </c>
      <c r="AI21" s="1">
        <v>202.7514617033709</v>
      </c>
      <c r="AJ21" s="1">
        <v>221.87555636784765</v>
      </c>
      <c r="AK21" s="1">
        <v>211.7260388979851</v>
      </c>
      <c r="AL21" s="1">
        <v>194.9864321007312</v>
      </c>
      <c r="AM21" s="1">
        <v>111.41776431454377</v>
      </c>
      <c r="AN21" s="1">
        <v>344.6298977585208</v>
      </c>
      <c r="AO21" s="1">
        <v>640.6695255283466</v>
      </c>
      <c r="AP21" s="1">
        <v>245.47877845822825</v>
      </c>
      <c r="AQ21" s="1">
        <v>1355.1497370097018</v>
      </c>
      <c r="AR21" s="1">
        <v>251.86538622936973</v>
      </c>
      <c r="AS21" s="1">
        <v>165.52778639935366</v>
      </c>
      <c r="AT21" s="1">
        <v>185.85415711578904</v>
      </c>
      <c r="AU21" s="1">
        <v>282.2421957145356</v>
      </c>
      <c r="AV21" s="1">
        <v>273.2622063354498</v>
      </c>
      <c r="AW21" s="1">
        <v>196.39800521520388</v>
      </c>
      <c r="AX21" s="1">
        <v>330.36552236869886</v>
      </c>
      <c r="AY21" s="1">
        <v>649.6807292822078</v>
      </c>
      <c r="AZ21" s="1">
        <v>375.10348535879496</v>
      </c>
      <c r="BA21" s="1">
        <v>2039.6606801017435</v>
      </c>
      <c r="BB21" s="1">
        <v>0</v>
      </c>
      <c r="BC21" s="1">
        <v>40.27917410842432</v>
      </c>
      <c r="BD21" s="1">
        <v>256.4884371178421</v>
      </c>
      <c r="BE21" s="1">
        <v>253.69415712424623</v>
      </c>
      <c r="BF21" s="1">
        <v>237.6695689162503</v>
      </c>
      <c r="BG21" s="1">
        <v>170.8203737419235</v>
      </c>
      <c r="BH21" s="1">
        <v>634.4245172094384</v>
      </c>
      <c r="BI21" s="1">
        <v>446.2844518836183</v>
      </c>
      <c r="BJ21" s="1">
        <v>949.3819858893592</v>
      </c>
      <c r="BK21" s="1">
        <v>0</v>
      </c>
      <c r="BL21" s="1">
        <v>26.20138225880369</v>
      </c>
      <c r="BM21" s="1">
        <v>136.93343609685635</v>
      </c>
      <c r="BN21" s="1">
        <v>112.1176053687803</v>
      </c>
      <c r="BO21" s="1">
        <v>57.89102583731501</v>
      </c>
      <c r="BP21" s="1">
        <v>115.7095883370078</v>
      </c>
      <c r="BQ21" s="1">
        <v>272.22262574208816</v>
      </c>
      <c r="BR21" s="1">
        <v>228.30632224850785</v>
      </c>
      <c r="BS21" s="1">
        <v>1090.278694212384</v>
      </c>
      <c r="BT21" s="1">
        <v>0</v>
      </c>
      <c r="BU21" s="1">
        <v>14.07779184962063</v>
      </c>
      <c r="BV21" s="1">
        <v>119.55500102098576</v>
      </c>
      <c r="BW21" s="1">
        <v>141.57655175546594</v>
      </c>
      <c r="BX21" s="1">
        <v>179.7785430789353</v>
      </c>
      <c r="BY21" s="1">
        <v>55.11078540491571</v>
      </c>
      <c r="BZ21" s="1">
        <v>362.2018914673503</v>
      </c>
      <c r="CA21" s="1">
        <v>217.9781296351104</v>
      </c>
      <c r="CB21" s="1">
        <v>2080.2863018990133</v>
      </c>
      <c r="CC21" s="1">
        <v>505.64163685578393</v>
      </c>
      <c r="CD21" s="1">
        <v>480.3251180952363</v>
      </c>
      <c r="CE21" s="1">
        <v>2388.262149308576</v>
      </c>
      <c r="CF21" s="1">
        <v>197.66578944622103</v>
      </c>
    </row>
    <row r="22" spans="1:84" ht="11.25">
      <c r="A22" s="1" t="s">
        <v>226</v>
      </c>
      <c r="B22" s="1" t="s">
        <v>180</v>
      </c>
      <c r="C22" s="1" t="s">
        <v>185</v>
      </c>
      <c r="D22" s="1" t="s">
        <v>186</v>
      </c>
      <c r="E22" s="1" t="s">
        <v>188</v>
      </c>
      <c r="F22" s="1" t="s">
        <v>189</v>
      </c>
      <c r="G22" s="1" t="s">
        <v>211</v>
      </c>
      <c r="H22" s="1" t="s">
        <v>223</v>
      </c>
      <c r="I22" s="1" t="s">
        <v>227</v>
      </c>
      <c r="J22" s="1" t="s">
        <v>172</v>
      </c>
      <c r="K22" s="1" t="s">
        <v>171</v>
      </c>
      <c r="L22" s="1" t="s">
        <v>173</v>
      </c>
      <c r="M22" s="1">
        <v>1748.533378522256</v>
      </c>
      <c r="N22" s="1">
        <v>73.20322847960458</v>
      </c>
      <c r="O22" s="1">
        <v>84.68192600507216</v>
      </c>
      <c r="P22" s="1">
        <v>85.35605490690952</v>
      </c>
      <c r="Q22" s="1">
        <v>157.9744780498037</v>
      </c>
      <c r="R22" s="1">
        <v>95.8573009016521</v>
      </c>
      <c r="S22" s="1">
        <v>302.3559984233655</v>
      </c>
      <c r="T22" s="1">
        <v>299.86637682088497</v>
      </c>
      <c r="U22" s="1">
        <v>182.28740209726735</v>
      </c>
      <c r="V22" s="1">
        <v>309.80810765404664</v>
      </c>
      <c r="W22" s="1">
        <v>157.14250518364958</v>
      </c>
      <c r="X22" s="1">
        <v>334.304172482747</v>
      </c>
      <c r="Y22" s="1">
        <v>283.16467164248303</v>
      </c>
      <c r="Z22" s="1">
        <v>274.0988479576235</v>
      </c>
      <c r="AA22" s="1">
        <v>286.55948658224764</v>
      </c>
      <c r="AB22" s="1">
        <v>311.18174834934445</v>
      </c>
      <c r="AC22" s="1">
        <v>259.2244515078105</v>
      </c>
      <c r="AD22" s="1">
        <v>431.20838947202174</v>
      </c>
      <c r="AE22" s="1">
        <v>850.3743762125382</v>
      </c>
      <c r="AF22" s="1">
        <v>466.9506128376962</v>
      </c>
      <c r="AG22" s="1">
        <v>745.1500461313676</v>
      </c>
      <c r="AH22" s="1">
        <v>171.9502081424804</v>
      </c>
      <c r="AI22" s="1">
        <v>132.8860093235299</v>
      </c>
      <c r="AJ22" s="1">
        <v>127.88593610639138</v>
      </c>
      <c r="AK22" s="1">
        <v>132.3658648037009</v>
      </c>
      <c r="AL22" s="1">
        <v>114.67598137894008</v>
      </c>
      <c r="AM22" s="1">
        <v>65.38604637632501</v>
      </c>
      <c r="AN22" s="1">
        <v>215.39840906519967</v>
      </c>
      <c r="AO22" s="1">
        <v>372.4845590137713</v>
      </c>
      <c r="AP22" s="1">
        <v>157.2670780523967</v>
      </c>
      <c r="AQ22" s="1">
        <v>1003.3833323908884</v>
      </c>
      <c r="AR22" s="1">
        <v>162.35396434026657</v>
      </c>
      <c r="AS22" s="1">
        <v>150.27866231895314</v>
      </c>
      <c r="AT22" s="1">
        <v>146.21291185123212</v>
      </c>
      <c r="AU22" s="1">
        <v>154.19362177854674</v>
      </c>
      <c r="AV22" s="1">
        <v>196.5057669704044</v>
      </c>
      <c r="AW22" s="1">
        <v>193.8384051314855</v>
      </c>
      <c r="AX22" s="1">
        <v>215.8099804068221</v>
      </c>
      <c r="AY22" s="1">
        <v>477.8898171987669</v>
      </c>
      <c r="AZ22" s="1">
        <v>309.6835347852995</v>
      </c>
      <c r="BA22" s="1">
        <v>1414.229206039509</v>
      </c>
      <c r="BB22" s="1">
        <v>3.36009069776144</v>
      </c>
      <c r="BC22" s="1">
        <v>18.09587266587491</v>
      </c>
      <c r="BD22" s="1">
        <v>97.06839139836435</v>
      </c>
      <c r="BE22" s="1">
        <v>153.8475676204373</v>
      </c>
      <c r="BF22" s="1">
        <v>211.31767072525992</v>
      </c>
      <c r="BG22" s="1">
        <v>159.9885169795116</v>
      </c>
      <c r="BH22" s="1">
        <v>493.8710699452072</v>
      </c>
      <c r="BI22" s="1">
        <v>276.6800260070924</v>
      </c>
      <c r="BJ22" s="1">
        <v>573.1998379888872</v>
      </c>
      <c r="BK22" s="1">
        <v>3.36009069776144</v>
      </c>
      <c r="BL22" s="1">
        <v>11.06774908795578</v>
      </c>
      <c r="BM22" s="1">
        <v>41.39280086646824</v>
      </c>
      <c r="BN22" s="1">
        <v>57.13780263295523</v>
      </c>
      <c r="BO22" s="1">
        <v>59.09174964834126</v>
      </c>
      <c r="BP22" s="1">
        <v>139.85548016542705</v>
      </c>
      <c r="BQ22" s="1">
        <v>162.28969833530547</v>
      </c>
      <c r="BR22" s="1">
        <v>99.00446655467282</v>
      </c>
      <c r="BS22" s="1">
        <v>841.0293680506219</v>
      </c>
      <c r="BT22" s="1">
        <v>0</v>
      </c>
      <c r="BU22" s="1">
        <v>7.02812357791913</v>
      </c>
      <c r="BV22" s="1">
        <v>55.67559053189611</v>
      </c>
      <c r="BW22" s="1">
        <v>96.70976498748207</v>
      </c>
      <c r="BX22" s="1">
        <v>152.22592107691867</v>
      </c>
      <c r="BY22" s="1">
        <v>20.13303681408456</v>
      </c>
      <c r="BZ22" s="1">
        <v>331.58137160990174</v>
      </c>
      <c r="CA22" s="1">
        <v>177.67555945241958</v>
      </c>
      <c r="CB22" s="1">
        <v>1455.4982008945517</v>
      </c>
      <c r="CC22" s="1">
        <v>293.03517762770457</v>
      </c>
      <c r="CD22" s="1">
        <v>318.12561511383825</v>
      </c>
      <c r="CE22" s="1">
        <v>1748.533378522256</v>
      </c>
      <c r="CF22" s="1">
        <v>0</v>
      </c>
    </row>
    <row r="23" spans="1:84" ht="11.25">
      <c r="A23" s="1" t="s">
        <v>228</v>
      </c>
      <c r="B23" s="1" t="s">
        <v>180</v>
      </c>
      <c r="C23" s="1" t="s">
        <v>185</v>
      </c>
      <c r="D23" s="1" t="s">
        <v>186</v>
      </c>
      <c r="E23" s="1" t="s">
        <v>188</v>
      </c>
      <c r="F23" s="1" t="s">
        <v>189</v>
      </c>
      <c r="G23" s="1" t="s">
        <v>229</v>
      </c>
      <c r="H23" s="1" t="s">
        <v>230</v>
      </c>
      <c r="I23" s="1" t="s">
        <v>231</v>
      </c>
      <c r="J23" s="1" t="s">
        <v>172</v>
      </c>
      <c r="K23" s="1" t="s">
        <v>171</v>
      </c>
      <c r="L23" s="1" t="s">
        <v>173</v>
      </c>
      <c r="M23" s="1">
        <v>1905.2308609374145</v>
      </c>
      <c r="N23" s="1">
        <v>46.38887182111478</v>
      </c>
      <c r="O23" s="1">
        <v>61.18293996396287</v>
      </c>
      <c r="P23" s="1">
        <v>90.54301114669045</v>
      </c>
      <c r="Q23" s="1">
        <v>177.78778603443152</v>
      </c>
      <c r="R23" s="1">
        <v>173.87523424968597</v>
      </c>
      <c r="S23" s="1">
        <v>313.4093318435424</v>
      </c>
      <c r="T23" s="1">
        <v>445.8501740288239</v>
      </c>
      <c r="U23" s="1">
        <v>289.7233670743119</v>
      </c>
      <c r="V23" s="1">
        <v>203.37666646002856</v>
      </c>
      <c r="W23" s="1">
        <v>103.0934783148222</v>
      </c>
      <c r="X23" s="1">
        <v>294.01348024238587</v>
      </c>
      <c r="Y23" s="1">
        <v>350.4911489020785</v>
      </c>
      <c r="Z23" s="1">
        <v>334.21164263908526</v>
      </c>
      <c r="AA23" s="1">
        <v>485.7077213678254</v>
      </c>
      <c r="AB23" s="1">
        <v>295.0598814947925</v>
      </c>
      <c r="AC23" s="1">
        <v>145.74698629124705</v>
      </c>
      <c r="AD23" s="1">
        <v>419.0210102735291</v>
      </c>
      <c r="AE23" s="1">
        <v>1179.739705889035</v>
      </c>
      <c r="AF23" s="1">
        <v>306.4701447748508</v>
      </c>
      <c r="AG23" s="1">
        <v>976.2659658895924</v>
      </c>
      <c r="AH23" s="1">
        <v>158.0658461158068</v>
      </c>
      <c r="AI23" s="1">
        <v>183.28113357608072</v>
      </c>
      <c r="AJ23" s="1">
        <v>200.79480780333023</v>
      </c>
      <c r="AK23" s="1">
        <v>229.2178867272281</v>
      </c>
      <c r="AL23" s="1">
        <v>139.01129481876723</v>
      </c>
      <c r="AM23" s="1">
        <v>65.89499684837921</v>
      </c>
      <c r="AN23" s="1">
        <v>219.95558809712023</v>
      </c>
      <c r="AO23" s="1">
        <v>618.5445891698848</v>
      </c>
      <c r="AP23" s="1">
        <v>137.76578862258714</v>
      </c>
      <c r="AQ23" s="1">
        <v>928.9648950478224</v>
      </c>
      <c r="AR23" s="1">
        <v>135.94763412657906</v>
      </c>
      <c r="AS23" s="1">
        <v>167.2100153259978</v>
      </c>
      <c r="AT23" s="1">
        <v>133.41683483575505</v>
      </c>
      <c r="AU23" s="1">
        <v>256.48983464059734</v>
      </c>
      <c r="AV23" s="1">
        <v>156.04858667602522</v>
      </c>
      <c r="AW23" s="1">
        <v>79.85198944286785</v>
      </c>
      <c r="AX23" s="1">
        <v>199.06542217640884</v>
      </c>
      <c r="AY23" s="1">
        <v>561.1951167191498</v>
      </c>
      <c r="AZ23" s="1">
        <v>168.7043561522636</v>
      </c>
      <c r="BA23" s="1">
        <v>1602.954259471174</v>
      </c>
      <c r="BB23" s="1">
        <v>1.99999112424507</v>
      </c>
      <c r="BC23" s="1">
        <v>65.45410278226244</v>
      </c>
      <c r="BD23" s="1">
        <v>112.44830165553071</v>
      </c>
      <c r="BE23" s="1">
        <v>234.6689556407586</v>
      </c>
      <c r="BF23" s="1">
        <v>286.7173795364518</v>
      </c>
      <c r="BG23" s="1">
        <v>254.1293569733224</v>
      </c>
      <c r="BH23" s="1">
        <v>377.5418083352703</v>
      </c>
      <c r="BI23" s="1">
        <v>269.9943634233328</v>
      </c>
      <c r="BJ23" s="1">
        <v>811.9369896741758</v>
      </c>
      <c r="BK23" s="1">
        <v>1.99999112424507</v>
      </c>
      <c r="BL23" s="1">
        <v>49.70670219419322</v>
      </c>
      <c r="BM23" s="1">
        <v>67.03561923663537</v>
      </c>
      <c r="BN23" s="1">
        <v>122.2877330971436</v>
      </c>
      <c r="BO23" s="1">
        <v>87.49333216241915</v>
      </c>
      <c r="BP23" s="1">
        <v>214.1035702448935</v>
      </c>
      <c r="BQ23" s="1">
        <v>167.89328120405017</v>
      </c>
      <c r="BR23" s="1">
        <v>101.4167604105958</v>
      </c>
      <c r="BS23" s="1">
        <v>791.0172697969982</v>
      </c>
      <c r="BT23" s="1">
        <v>0</v>
      </c>
      <c r="BU23" s="1">
        <v>15.74740058806922</v>
      </c>
      <c r="BV23" s="1">
        <v>45.41268241889535</v>
      </c>
      <c r="BW23" s="1">
        <v>112.38122254361502</v>
      </c>
      <c r="BX23" s="1">
        <v>199.22404737403264</v>
      </c>
      <c r="BY23" s="1">
        <v>40.02578672842886</v>
      </c>
      <c r="BZ23" s="1">
        <v>209.64852713122008</v>
      </c>
      <c r="CA23" s="1">
        <v>168.57760301273697</v>
      </c>
      <c r="CB23" s="1">
        <v>1731.4448737666585</v>
      </c>
      <c r="CC23" s="1">
        <v>173.78598717075607</v>
      </c>
      <c r="CD23" s="1">
        <v>223.8507924391</v>
      </c>
      <c r="CE23" s="1">
        <v>1793.2313579796903</v>
      </c>
      <c r="CF23" s="1">
        <v>111.99950295772405</v>
      </c>
    </row>
    <row r="24" spans="1:84" ht="11.25">
      <c r="A24" s="1" t="s">
        <v>232</v>
      </c>
      <c r="B24" s="1" t="s">
        <v>180</v>
      </c>
      <c r="C24" s="1" t="s">
        <v>185</v>
      </c>
      <c r="D24" s="1" t="s">
        <v>186</v>
      </c>
      <c r="E24" s="1" t="s">
        <v>188</v>
      </c>
      <c r="F24" s="1" t="s">
        <v>189</v>
      </c>
      <c r="G24" s="1" t="s">
        <v>229</v>
      </c>
      <c r="H24" s="1" t="s">
        <v>230</v>
      </c>
      <c r="I24" s="1" t="s">
        <v>183</v>
      </c>
      <c r="J24" s="1" t="s">
        <v>175</v>
      </c>
      <c r="K24" s="1" t="s">
        <v>171</v>
      </c>
      <c r="L24" s="1" t="s">
        <v>176</v>
      </c>
      <c r="M24" s="1">
        <v>699.1440124168333</v>
      </c>
      <c r="N24" s="1">
        <v>39.76934486780564</v>
      </c>
      <c r="O24" s="1">
        <v>24.86825661388737</v>
      </c>
      <c r="P24" s="1">
        <v>39.90890570792794</v>
      </c>
      <c r="Q24" s="1">
        <v>76.83622520765427</v>
      </c>
      <c r="R24" s="1">
        <v>51.65157375970777</v>
      </c>
      <c r="S24" s="1">
        <v>126.63806999888536</v>
      </c>
      <c r="T24" s="1">
        <v>124.07044487205384</v>
      </c>
      <c r="U24" s="1">
        <v>96.97819709347024</v>
      </c>
      <c r="V24" s="1">
        <v>84.12572795850242</v>
      </c>
      <c r="W24" s="1">
        <v>34.297266336938456</v>
      </c>
      <c r="X24" s="1">
        <v>139.87772650091094</v>
      </c>
      <c r="Y24" s="1">
        <v>154.11241058466905</v>
      </c>
      <c r="Z24" s="1">
        <v>94.69580371186235</v>
      </c>
      <c r="AA24" s="1">
        <v>148.52477374823184</v>
      </c>
      <c r="AB24" s="1">
        <v>110.50615686884652</v>
      </c>
      <c r="AC24" s="1">
        <v>51.4271410023126</v>
      </c>
      <c r="AD24" s="1">
        <v>197.77356302775405</v>
      </c>
      <c r="AE24" s="1">
        <v>382.9474550936384</v>
      </c>
      <c r="AF24" s="1">
        <v>118.42299429544089</v>
      </c>
      <c r="AG24" s="1">
        <v>373.5166508012661</v>
      </c>
      <c r="AH24" s="1">
        <v>87.36968842884602</v>
      </c>
      <c r="AI24" s="1">
        <v>91.43368467139238</v>
      </c>
      <c r="AJ24" s="1">
        <v>43.20392321165589</v>
      </c>
      <c r="AK24" s="1">
        <v>76.33300600059354</v>
      </c>
      <c r="AL24" s="1">
        <v>53.31989259962904</v>
      </c>
      <c r="AM24" s="1">
        <v>21.85645588914925</v>
      </c>
      <c r="AN24" s="1">
        <v>114.32591931203616</v>
      </c>
      <c r="AO24" s="1">
        <v>202.4809349618064</v>
      </c>
      <c r="AP24" s="1">
        <v>56.70979652742355</v>
      </c>
      <c r="AQ24" s="1">
        <v>325.6273616155672</v>
      </c>
      <c r="AR24" s="1">
        <v>52.50803807206491</v>
      </c>
      <c r="AS24" s="1">
        <v>62.67872591327667</v>
      </c>
      <c r="AT24" s="1">
        <v>51.49188050020648</v>
      </c>
      <c r="AU24" s="1">
        <v>72.1917677476383</v>
      </c>
      <c r="AV24" s="1">
        <v>57.18626426921749</v>
      </c>
      <c r="AW24" s="1">
        <v>29.570685113163353</v>
      </c>
      <c r="AX24" s="1">
        <v>83.44764371571792</v>
      </c>
      <c r="AY24" s="1">
        <v>180.46652013183197</v>
      </c>
      <c r="AZ24" s="1">
        <v>61.71319776801733</v>
      </c>
      <c r="BA24" s="1">
        <v>561.9805595845407</v>
      </c>
      <c r="BB24" s="1">
        <v>0</v>
      </c>
      <c r="BC24" s="1">
        <v>22.44857720014604</v>
      </c>
      <c r="BD24" s="1">
        <v>16.248185950008896</v>
      </c>
      <c r="BE24" s="1">
        <v>81.96988050145792</v>
      </c>
      <c r="BF24" s="1">
        <v>71.89683961389304</v>
      </c>
      <c r="BG24" s="1">
        <v>59.07399089520712</v>
      </c>
      <c r="BH24" s="1">
        <v>151.77932473011043</v>
      </c>
      <c r="BI24" s="1">
        <v>158.56376069371726</v>
      </c>
      <c r="BJ24" s="1">
        <v>286.1469623724201</v>
      </c>
      <c r="BK24" s="1">
        <v>0</v>
      </c>
      <c r="BL24" s="1">
        <v>18.12997740283554</v>
      </c>
      <c r="BM24" s="1">
        <v>11.9864509189629</v>
      </c>
      <c r="BN24" s="1">
        <v>39.94092356169053</v>
      </c>
      <c r="BO24" s="1">
        <v>16.68098307806044</v>
      </c>
      <c r="BP24" s="1">
        <v>58.01622213615259</v>
      </c>
      <c r="BQ24" s="1">
        <v>76.23411724783281</v>
      </c>
      <c r="BR24" s="1">
        <v>65.15828802688529</v>
      </c>
      <c r="BS24" s="1">
        <v>275.8335972121206</v>
      </c>
      <c r="BT24" s="1">
        <v>0</v>
      </c>
      <c r="BU24" s="1">
        <v>4.3185997973105</v>
      </c>
      <c r="BV24" s="1">
        <v>4.261735031045995</v>
      </c>
      <c r="BW24" s="1">
        <v>42.02895693976739</v>
      </c>
      <c r="BX24" s="1">
        <v>55.21585653583259</v>
      </c>
      <c r="BY24" s="1">
        <v>1.05776875905453</v>
      </c>
      <c r="BZ24" s="1">
        <v>75.5452074822776</v>
      </c>
      <c r="CA24" s="1">
        <v>93.40547266683198</v>
      </c>
      <c r="CB24" s="1">
        <v>668.4235353251802</v>
      </c>
      <c r="CC24" s="1">
        <v>30.720477091653137</v>
      </c>
      <c r="CD24" s="1">
        <v>66.8685271296584</v>
      </c>
      <c r="CE24" s="1">
        <v>545.8113595580446</v>
      </c>
      <c r="CF24" s="1">
        <v>153.3326528587887</v>
      </c>
    </row>
    <row r="25" spans="1:84" ht="11.25">
      <c r="A25" s="1" t="s">
        <v>233</v>
      </c>
      <c r="B25" s="1" t="s">
        <v>180</v>
      </c>
      <c r="C25" s="1" t="s">
        <v>185</v>
      </c>
      <c r="D25" s="1" t="s">
        <v>186</v>
      </c>
      <c r="E25" s="1" t="s">
        <v>188</v>
      </c>
      <c r="F25" s="1" t="s">
        <v>189</v>
      </c>
      <c r="G25" s="1" t="s">
        <v>229</v>
      </c>
      <c r="H25" s="1" t="s">
        <v>230</v>
      </c>
      <c r="I25" s="1" t="s">
        <v>234</v>
      </c>
      <c r="J25" s="1" t="s">
        <v>172</v>
      </c>
      <c r="K25" s="1" t="s">
        <v>171</v>
      </c>
      <c r="L25" s="1" t="s">
        <v>173</v>
      </c>
      <c r="M25" s="1">
        <v>1581.9219106883963</v>
      </c>
      <c r="N25" s="1">
        <v>62.28707006046807</v>
      </c>
      <c r="O25" s="1">
        <v>62.646894038612416</v>
      </c>
      <c r="P25" s="1">
        <v>110.9533747896324</v>
      </c>
      <c r="Q25" s="1">
        <v>141.36990928131897</v>
      </c>
      <c r="R25" s="1">
        <v>62.83824723963278</v>
      </c>
      <c r="S25" s="1">
        <v>233.9608539222448</v>
      </c>
      <c r="T25" s="1">
        <v>332.9566050864737</v>
      </c>
      <c r="U25" s="1">
        <v>201.28204246085917</v>
      </c>
      <c r="V25" s="1">
        <v>288.6838103012553</v>
      </c>
      <c r="W25" s="1">
        <v>84.94310350789873</v>
      </c>
      <c r="X25" s="1">
        <v>325.0588213723678</v>
      </c>
      <c r="Y25" s="1">
        <v>170.4935392593474</v>
      </c>
      <c r="Z25" s="1">
        <v>264.9605752066114</v>
      </c>
      <c r="AA25" s="1">
        <v>341.7401850709407</v>
      </c>
      <c r="AB25" s="1">
        <v>322.7471087439642</v>
      </c>
      <c r="AC25" s="1">
        <v>156.92168103516485</v>
      </c>
      <c r="AD25" s="1">
        <v>394.5281727474542</v>
      </c>
      <c r="AE25" s="1">
        <v>813.7668241317881</v>
      </c>
      <c r="AF25" s="1">
        <v>373.626913809154</v>
      </c>
      <c r="AG25" s="1">
        <v>744.9823742789591</v>
      </c>
      <c r="AH25" s="1">
        <v>164.74196766656374</v>
      </c>
      <c r="AI25" s="1">
        <v>70.83843513662288</v>
      </c>
      <c r="AJ25" s="1">
        <v>123.00913328543676</v>
      </c>
      <c r="AK25" s="1">
        <v>176.2572849431108</v>
      </c>
      <c r="AL25" s="1">
        <v>148.0600518275357</v>
      </c>
      <c r="AM25" s="1">
        <v>62.07550141968928</v>
      </c>
      <c r="AN25" s="1">
        <v>203.7699078553208</v>
      </c>
      <c r="AO25" s="1">
        <v>371.0458051657651</v>
      </c>
      <c r="AP25" s="1">
        <v>170.16666125787324</v>
      </c>
      <c r="AQ25" s="1">
        <v>836.9395364094372</v>
      </c>
      <c r="AR25" s="1">
        <v>160.31685370580405</v>
      </c>
      <c r="AS25" s="1">
        <v>99.65510412272452</v>
      </c>
      <c r="AT25" s="1">
        <v>141.95144192117465</v>
      </c>
      <c r="AU25" s="1">
        <v>165.48290012782988</v>
      </c>
      <c r="AV25" s="1">
        <v>174.6870569164285</v>
      </c>
      <c r="AW25" s="1">
        <v>94.84617961547559</v>
      </c>
      <c r="AX25" s="1">
        <v>190.7582648921334</v>
      </c>
      <c r="AY25" s="1">
        <v>442.7210189660229</v>
      </c>
      <c r="AZ25" s="1">
        <v>203.4602525512808</v>
      </c>
      <c r="BA25" s="1">
        <v>1256.8630893160284</v>
      </c>
      <c r="BB25" s="1">
        <v>23.44782306469275</v>
      </c>
      <c r="BC25" s="1">
        <v>64.15318358839588</v>
      </c>
      <c r="BD25" s="1">
        <v>65.4963859889851</v>
      </c>
      <c r="BE25" s="1">
        <v>124.30553176657511</v>
      </c>
      <c r="BF25" s="1">
        <v>183.66994172055124</v>
      </c>
      <c r="BG25" s="1">
        <v>142.54311254104223</v>
      </c>
      <c r="BH25" s="1">
        <v>447.21169301629226</v>
      </c>
      <c r="BI25" s="1">
        <v>206.03541762949396</v>
      </c>
      <c r="BJ25" s="1">
        <v>580.2404066123954</v>
      </c>
      <c r="BK25" s="1">
        <v>6.37745591202306</v>
      </c>
      <c r="BL25" s="1">
        <v>40.97181011721436</v>
      </c>
      <c r="BM25" s="1">
        <v>42.07349133289302</v>
      </c>
      <c r="BN25" s="1">
        <v>63.33474693186158</v>
      </c>
      <c r="BO25" s="1">
        <v>24.55895686772435</v>
      </c>
      <c r="BP25" s="1">
        <v>120.55805087893562</v>
      </c>
      <c r="BQ25" s="1">
        <v>215.2575511220242</v>
      </c>
      <c r="BR25" s="1">
        <v>67.10834344971921</v>
      </c>
      <c r="BS25" s="1">
        <v>676.6226827036331</v>
      </c>
      <c r="BT25" s="1">
        <v>17.07036715266969</v>
      </c>
      <c r="BU25" s="1">
        <v>23.18137347118152</v>
      </c>
      <c r="BV25" s="1">
        <v>23.42289465609207</v>
      </c>
      <c r="BW25" s="1">
        <v>60.97078483471355</v>
      </c>
      <c r="BX25" s="1">
        <v>159.1109848528269</v>
      </c>
      <c r="BY25" s="1">
        <v>21.98506166210662</v>
      </c>
      <c r="BZ25" s="1">
        <v>231.95414189426805</v>
      </c>
      <c r="CA25" s="1">
        <v>138.9270741797747</v>
      </c>
      <c r="CB25" s="1">
        <v>1510.0064868342752</v>
      </c>
      <c r="CC25" s="1">
        <v>71.91542385412124</v>
      </c>
      <c r="CD25" s="1">
        <v>154.46293176035843</v>
      </c>
      <c r="CE25" s="1">
        <v>1558.922012759578</v>
      </c>
      <c r="CF25" s="1">
        <v>22.999897928818307</v>
      </c>
    </row>
    <row r="26" spans="1:84" ht="11.25">
      <c r="A26" s="1" t="s">
        <v>235</v>
      </c>
      <c r="B26" s="1" t="s">
        <v>180</v>
      </c>
      <c r="C26" s="1" t="s">
        <v>185</v>
      </c>
      <c r="D26" s="1" t="s">
        <v>186</v>
      </c>
      <c r="E26" s="1" t="s">
        <v>188</v>
      </c>
      <c r="F26" s="1" t="s">
        <v>189</v>
      </c>
      <c r="G26" s="1" t="s">
        <v>236</v>
      </c>
      <c r="H26" s="1" t="s">
        <v>237</v>
      </c>
      <c r="I26" s="1" t="s">
        <v>238</v>
      </c>
      <c r="J26" s="1" t="s">
        <v>172</v>
      </c>
      <c r="K26" s="1" t="s">
        <v>171</v>
      </c>
      <c r="L26" s="1" t="s">
        <v>173</v>
      </c>
      <c r="M26" s="1">
        <v>7324.869078850411</v>
      </c>
      <c r="N26" s="1">
        <v>321.784919360478</v>
      </c>
      <c r="O26" s="1">
        <v>301.2049179904007</v>
      </c>
      <c r="P26" s="1">
        <v>555.5275786452572</v>
      </c>
      <c r="Q26" s="1">
        <v>777.3890594390475</v>
      </c>
      <c r="R26" s="1">
        <v>528.7466489656013</v>
      </c>
      <c r="S26" s="1">
        <v>1436.9183333342537</v>
      </c>
      <c r="T26" s="1">
        <v>1510.897642682354</v>
      </c>
      <c r="U26" s="1">
        <v>925.7409712192936</v>
      </c>
      <c r="V26" s="1">
        <v>717.572087726158</v>
      </c>
      <c r="W26" s="1">
        <v>249.08691948756675</v>
      </c>
      <c r="X26" s="1">
        <v>1643.8569343301644</v>
      </c>
      <c r="Y26" s="1">
        <v>1294.6699045350929</v>
      </c>
      <c r="Z26" s="1">
        <v>1485.2477860163228</v>
      </c>
      <c r="AA26" s="1">
        <v>1499.9816624255022</v>
      </c>
      <c r="AB26" s="1">
        <v>1035.9677667687167</v>
      </c>
      <c r="AC26" s="1">
        <v>365.14502477461144</v>
      </c>
      <c r="AD26" s="1">
        <v>2107.789346785952</v>
      </c>
      <c r="AE26" s="1">
        <v>4250.420724850734</v>
      </c>
      <c r="AF26" s="1">
        <v>966.6590072137247</v>
      </c>
      <c r="AG26" s="1">
        <v>3582.913792527332</v>
      </c>
      <c r="AH26" s="1">
        <v>840.1109936514831</v>
      </c>
      <c r="AI26" s="1">
        <v>701.0228097191967</v>
      </c>
      <c r="AJ26" s="1">
        <v>708.2980595622154</v>
      </c>
      <c r="AK26" s="1">
        <v>670.1513547300402</v>
      </c>
      <c r="AL26" s="1">
        <v>530.3221733397314</v>
      </c>
      <c r="AM26" s="1">
        <v>133.0084015246653</v>
      </c>
      <c r="AN26" s="1">
        <v>1116.2531340236687</v>
      </c>
      <c r="AO26" s="1">
        <v>2037.3023462080291</v>
      </c>
      <c r="AP26" s="1">
        <v>429.3583122956341</v>
      </c>
      <c r="AQ26" s="1">
        <v>3741.9552863230783</v>
      </c>
      <c r="AR26" s="1">
        <v>803.7459406786812</v>
      </c>
      <c r="AS26" s="1">
        <v>593.6470948158961</v>
      </c>
      <c r="AT26" s="1">
        <v>776.9497264541075</v>
      </c>
      <c r="AU26" s="1">
        <v>829.8303076954621</v>
      </c>
      <c r="AV26" s="1">
        <v>505.6455934289853</v>
      </c>
      <c r="AW26" s="1">
        <v>232.13662324994607</v>
      </c>
      <c r="AX26" s="1">
        <v>991.5362127622836</v>
      </c>
      <c r="AY26" s="1">
        <v>2213.118378642704</v>
      </c>
      <c r="AZ26" s="1">
        <v>537.3006949180907</v>
      </c>
      <c r="BA26" s="1">
        <v>5687.693028651567</v>
      </c>
      <c r="BB26" s="1">
        <v>9.17003822796441</v>
      </c>
      <c r="BC26" s="1">
        <v>192.4244137770204</v>
      </c>
      <c r="BD26" s="1">
        <v>309.6743189521653</v>
      </c>
      <c r="BE26" s="1">
        <v>883.232116690142</v>
      </c>
      <c r="BF26" s="1">
        <v>1317.6005415615712</v>
      </c>
      <c r="BG26" s="1">
        <v>750.4355041799685</v>
      </c>
      <c r="BH26" s="1">
        <v>1272.1634004578316</v>
      </c>
      <c r="BI26" s="1">
        <v>952.992694804904</v>
      </c>
      <c r="BJ26" s="1">
        <v>2729.867713399891</v>
      </c>
      <c r="BK26" s="1">
        <v>6.11335881864294</v>
      </c>
      <c r="BL26" s="1">
        <v>135.15281657864892</v>
      </c>
      <c r="BM26" s="1">
        <v>208.6500534635716</v>
      </c>
      <c r="BN26" s="1">
        <v>405.9661031172503</v>
      </c>
      <c r="BO26" s="1">
        <v>335.8863252432401</v>
      </c>
      <c r="BP26" s="1">
        <v>604.9146406880147</v>
      </c>
      <c r="BQ26" s="1">
        <v>626.5005920059327</v>
      </c>
      <c r="BR26" s="1">
        <v>406.6838234845897</v>
      </c>
      <c r="BS26" s="1">
        <v>2957.8253152516763</v>
      </c>
      <c r="BT26" s="1">
        <v>3.05667940932147</v>
      </c>
      <c r="BU26" s="1">
        <v>57.271597198371445</v>
      </c>
      <c r="BV26" s="1">
        <v>101.02426548859376</v>
      </c>
      <c r="BW26" s="1">
        <v>477.26601357289167</v>
      </c>
      <c r="BX26" s="1">
        <v>981.7142163183312</v>
      </c>
      <c r="BY26" s="1">
        <v>145.52086349195383</v>
      </c>
      <c r="BZ26" s="1">
        <v>645.6628084518989</v>
      </c>
      <c r="CA26" s="1">
        <v>546.3088713203141</v>
      </c>
      <c r="CB26" s="1">
        <v>6909.477079696922</v>
      </c>
      <c r="CC26" s="1">
        <v>415.391999153488</v>
      </c>
      <c r="CD26" s="1">
        <v>703.5910974870916</v>
      </c>
      <c r="CE26" s="1">
        <v>7185.830147868289</v>
      </c>
      <c r="CF26" s="1">
        <v>139.0389309821221</v>
      </c>
    </row>
    <row r="27" spans="1:84" ht="11.25">
      <c r="A27" s="1" t="s">
        <v>239</v>
      </c>
      <c r="B27" s="1" t="s">
        <v>180</v>
      </c>
      <c r="C27" s="1" t="s">
        <v>185</v>
      </c>
      <c r="D27" s="1" t="s">
        <v>186</v>
      </c>
      <c r="E27" s="1" t="s">
        <v>188</v>
      </c>
      <c r="F27" s="1" t="s">
        <v>189</v>
      </c>
      <c r="G27" s="1" t="s">
        <v>229</v>
      </c>
      <c r="H27" s="1" t="s">
        <v>240</v>
      </c>
      <c r="I27" s="1" t="s">
        <v>241</v>
      </c>
      <c r="J27" s="1" t="s">
        <v>172</v>
      </c>
      <c r="K27" s="1" t="s">
        <v>171</v>
      </c>
      <c r="L27" s="1" t="s">
        <v>173</v>
      </c>
      <c r="M27" s="1">
        <v>2537.245413671758</v>
      </c>
      <c r="N27" s="1">
        <v>75.63693251162135</v>
      </c>
      <c r="O27" s="1">
        <v>76.17450102548756</v>
      </c>
      <c r="P27" s="1">
        <v>182.20964294118133</v>
      </c>
      <c r="Q27" s="1">
        <v>316.7534524519443</v>
      </c>
      <c r="R27" s="1">
        <v>117.46756311387762</v>
      </c>
      <c r="S27" s="1">
        <v>354.82544854909526</v>
      </c>
      <c r="T27" s="1">
        <v>584.7013705432539</v>
      </c>
      <c r="U27" s="1">
        <v>316.3502082842155</v>
      </c>
      <c r="V27" s="1">
        <v>359.87344502751034</v>
      </c>
      <c r="W27" s="1">
        <v>153.25284922357068</v>
      </c>
      <c r="X27" s="1">
        <v>534.9444869803086</v>
      </c>
      <c r="Y27" s="1">
        <v>320.0149128015183</v>
      </c>
      <c r="Z27" s="1">
        <v>452.7571224005542</v>
      </c>
      <c r="AA27" s="1">
        <v>557.5018817781869</v>
      </c>
      <c r="AB27" s="1">
        <v>420.32811633325946</v>
      </c>
      <c r="AC27" s="1">
        <v>251.69889337793046</v>
      </c>
      <c r="AD27" s="1">
        <v>700.3280598961755</v>
      </c>
      <c r="AE27" s="1">
        <v>1323.7910595245012</v>
      </c>
      <c r="AF27" s="1">
        <v>513.126294251081</v>
      </c>
      <c r="AG27" s="1">
        <v>1213.134433873884</v>
      </c>
      <c r="AH27" s="1">
        <v>237.88705555104156</v>
      </c>
      <c r="AI27" s="1">
        <v>170.54603144274404</v>
      </c>
      <c r="AJ27" s="1">
        <v>236.67016655732036</v>
      </c>
      <c r="AK27" s="1">
        <v>259.0841406441114</v>
      </c>
      <c r="AL27" s="1">
        <v>197.5702623069201</v>
      </c>
      <c r="AM27" s="1">
        <v>111.3767773717467</v>
      </c>
      <c r="AN27" s="1">
        <v>317.98413534787227</v>
      </c>
      <c r="AO27" s="1">
        <v>650.9474072851644</v>
      </c>
      <c r="AP27" s="1">
        <v>244.20289124084744</v>
      </c>
      <c r="AQ27" s="1">
        <v>1324.1109797978738</v>
      </c>
      <c r="AR27" s="1">
        <v>297.0574314292671</v>
      </c>
      <c r="AS27" s="1">
        <v>149.46888135877424</v>
      </c>
      <c r="AT27" s="1">
        <v>216.08695584323385</v>
      </c>
      <c r="AU27" s="1">
        <v>298.4177411340755</v>
      </c>
      <c r="AV27" s="1">
        <v>222.7578540263393</v>
      </c>
      <c r="AW27" s="1">
        <v>140.32211600618376</v>
      </c>
      <c r="AX27" s="1">
        <v>382.3439245483033</v>
      </c>
      <c r="AY27" s="1">
        <v>672.8436522393368</v>
      </c>
      <c r="AZ27" s="1">
        <v>268.9234030102336</v>
      </c>
      <c r="BA27" s="1">
        <v>2002.3009266914491</v>
      </c>
      <c r="BB27" s="1">
        <v>22.29273945783179</v>
      </c>
      <c r="BC27" s="1">
        <v>100.3367418117208</v>
      </c>
      <c r="BD27" s="1">
        <v>114.482740161958</v>
      </c>
      <c r="BE27" s="1">
        <v>262.92883774980777</v>
      </c>
      <c r="BF27" s="1">
        <v>338.5477561944067</v>
      </c>
      <c r="BG27" s="1">
        <v>267.96922928864626</v>
      </c>
      <c r="BH27" s="1">
        <v>588.8536401510414</v>
      </c>
      <c r="BI27" s="1">
        <v>306.8892418760366</v>
      </c>
      <c r="BJ27" s="1">
        <v>974.425159749542</v>
      </c>
      <c r="BK27" s="1">
        <v>11.31531050478573</v>
      </c>
      <c r="BL27" s="1">
        <v>60.26708333581734</v>
      </c>
      <c r="BM27" s="1">
        <v>82.15568068869159</v>
      </c>
      <c r="BN27" s="1">
        <v>120.78246104790222</v>
      </c>
      <c r="BO27" s="1">
        <v>86.16386722079594</v>
      </c>
      <c r="BP27" s="1">
        <v>223.2524788312742</v>
      </c>
      <c r="BQ27" s="1">
        <v>279.8444295149436</v>
      </c>
      <c r="BR27" s="1">
        <v>110.6438486053313</v>
      </c>
      <c r="BS27" s="1">
        <v>1027.8757669419074</v>
      </c>
      <c r="BT27" s="1">
        <v>10.97742895304606</v>
      </c>
      <c r="BU27" s="1">
        <v>40.069658475903466</v>
      </c>
      <c r="BV27" s="1">
        <v>32.32705947326642</v>
      </c>
      <c r="BW27" s="1">
        <v>142.14637670190558</v>
      </c>
      <c r="BX27" s="1">
        <v>252.38388897361077</v>
      </c>
      <c r="BY27" s="1">
        <v>44.71675045737205</v>
      </c>
      <c r="BZ27" s="1">
        <v>309.0092106360978</v>
      </c>
      <c r="CA27" s="1">
        <v>196.24539327070528</v>
      </c>
      <c r="CB27" s="1">
        <v>2485.244424167392</v>
      </c>
      <c r="CC27" s="1">
        <v>52.000989504366096</v>
      </c>
      <c r="CD27" s="1">
        <v>106.88527145218612</v>
      </c>
      <c r="CE27" s="1">
        <v>2464.9124013448945</v>
      </c>
      <c r="CF27" s="1">
        <v>72.33301232686337</v>
      </c>
    </row>
    <row r="28" spans="1:84" ht="11.25">
      <c r="A28" s="1" t="s">
        <v>242</v>
      </c>
      <c r="B28" s="1" t="s">
        <v>180</v>
      </c>
      <c r="C28" s="1" t="s">
        <v>185</v>
      </c>
      <c r="D28" s="1" t="s">
        <v>186</v>
      </c>
      <c r="E28" s="1" t="s">
        <v>188</v>
      </c>
      <c r="F28" s="1" t="s">
        <v>189</v>
      </c>
      <c r="G28" s="1" t="s">
        <v>236</v>
      </c>
      <c r="H28" s="1" t="s">
        <v>243</v>
      </c>
      <c r="I28" s="1" t="s">
        <v>244</v>
      </c>
      <c r="J28" s="1" t="s">
        <v>175</v>
      </c>
      <c r="K28" s="1" t="s">
        <v>171</v>
      </c>
      <c r="L28" s="1" t="s">
        <v>176</v>
      </c>
      <c r="M28" s="1">
        <v>880.6460568096802</v>
      </c>
      <c r="N28" s="1">
        <v>22.94537541657988</v>
      </c>
      <c r="O28" s="1">
        <v>21.12995513350505</v>
      </c>
      <c r="P28" s="1">
        <v>19.6398800199472</v>
      </c>
      <c r="Q28" s="1">
        <v>73.23526931991607</v>
      </c>
      <c r="R28" s="1">
        <v>37.5977770261954</v>
      </c>
      <c r="S28" s="1">
        <v>119.88168439460368</v>
      </c>
      <c r="T28" s="1">
        <v>127.75590234302835</v>
      </c>
      <c r="U28" s="1">
        <v>170.27400162214232</v>
      </c>
      <c r="V28" s="1">
        <v>210.44862490428332</v>
      </c>
      <c r="W28" s="1">
        <v>77.73758662947891</v>
      </c>
      <c r="X28" s="1">
        <v>109.68581140986578</v>
      </c>
      <c r="Y28" s="1">
        <v>82.59490267108767</v>
      </c>
      <c r="Z28" s="1">
        <v>169.1194820376357</v>
      </c>
      <c r="AA28" s="1">
        <v>140.05464212349202</v>
      </c>
      <c r="AB28" s="1">
        <v>245.3909291327309</v>
      </c>
      <c r="AC28" s="1">
        <v>133.80028943486818</v>
      </c>
      <c r="AD28" s="1">
        <v>153.29549117582224</v>
      </c>
      <c r="AE28" s="1">
        <v>439.16435410009575</v>
      </c>
      <c r="AF28" s="1">
        <v>288.1862115337623</v>
      </c>
      <c r="AG28" s="1">
        <v>415.1431992741073</v>
      </c>
      <c r="AH28" s="1">
        <v>53.65289979350204</v>
      </c>
      <c r="AI28" s="1">
        <v>46.99488114870216</v>
      </c>
      <c r="AJ28" s="1">
        <v>88.04516203641741</v>
      </c>
      <c r="AK28" s="1">
        <v>53.37917006185488</v>
      </c>
      <c r="AL28" s="1">
        <v>119.34712167269102</v>
      </c>
      <c r="AM28" s="1">
        <v>53.72396456093976</v>
      </c>
      <c r="AN28" s="1">
        <v>74.18366711814615</v>
      </c>
      <c r="AO28" s="1">
        <v>217.76166308528548</v>
      </c>
      <c r="AP28" s="1">
        <v>123.19786907067564</v>
      </c>
      <c r="AQ28" s="1">
        <v>465.50285753557296</v>
      </c>
      <c r="AR28" s="1">
        <v>56.03291161636375</v>
      </c>
      <c r="AS28" s="1">
        <v>35.600021522385504</v>
      </c>
      <c r="AT28" s="1">
        <v>81.0743200012183</v>
      </c>
      <c r="AU28" s="1">
        <v>86.67547206163715</v>
      </c>
      <c r="AV28" s="1">
        <v>126.04380746003984</v>
      </c>
      <c r="AW28" s="1">
        <v>80.07632487392841</v>
      </c>
      <c r="AX28" s="1">
        <v>79.11182405767609</v>
      </c>
      <c r="AY28" s="1">
        <v>221.40269101481024</v>
      </c>
      <c r="AZ28" s="1">
        <v>164.9883424630866</v>
      </c>
      <c r="BA28" s="1">
        <v>770.5740037276719</v>
      </c>
      <c r="BB28" s="1">
        <v>0</v>
      </c>
      <c r="BC28" s="1">
        <v>39.85640339121554</v>
      </c>
      <c r="BD28" s="1">
        <v>40.66878389668532</v>
      </c>
      <c r="BE28" s="1">
        <v>77.03205624872552</v>
      </c>
      <c r="BF28" s="1">
        <v>98.97816552876353</v>
      </c>
      <c r="BG28" s="1">
        <v>102.15092572239666</v>
      </c>
      <c r="BH28" s="1">
        <v>342.78192227783154</v>
      </c>
      <c r="BI28" s="1">
        <v>69.10574666205382</v>
      </c>
      <c r="BJ28" s="1">
        <v>355.0670475630563</v>
      </c>
      <c r="BK28" s="1">
        <v>0</v>
      </c>
      <c r="BL28" s="1">
        <v>29.92775641829483</v>
      </c>
      <c r="BM28" s="1">
        <v>17.50989466982216</v>
      </c>
      <c r="BN28" s="1">
        <v>34.93182633554278</v>
      </c>
      <c r="BO28" s="1">
        <v>25.10271262084146</v>
      </c>
      <c r="BP28" s="1">
        <v>77.39605189638614</v>
      </c>
      <c r="BQ28" s="1">
        <v>150.1257108170509</v>
      </c>
      <c r="BR28" s="1">
        <v>20.07309480511801</v>
      </c>
      <c r="BS28" s="1">
        <v>415.5069561646157</v>
      </c>
      <c r="BT28" s="1">
        <v>0</v>
      </c>
      <c r="BU28" s="1">
        <v>9.92864697292071</v>
      </c>
      <c r="BV28" s="1">
        <v>23.15888922686316</v>
      </c>
      <c r="BW28" s="1">
        <v>42.10022991318275</v>
      </c>
      <c r="BX28" s="1">
        <v>73.87545290792205</v>
      </c>
      <c r="BY28" s="1">
        <v>24.75487382601053</v>
      </c>
      <c r="BZ28" s="1">
        <v>192.6562114607806</v>
      </c>
      <c r="CA28" s="1">
        <v>49.03265185693581</v>
      </c>
      <c r="CB28" s="1">
        <v>856.7381713302591</v>
      </c>
      <c r="CC28" s="1">
        <v>23.90788547942114</v>
      </c>
      <c r="CD28" s="1">
        <v>77.29098317392993</v>
      </c>
      <c r="CE28" s="1">
        <v>851.3445995449468</v>
      </c>
      <c r="CF28" s="1">
        <v>29.301457264733326</v>
      </c>
    </row>
    <row r="29" spans="1:84" ht="11.25">
      <c r="A29" s="1" t="s">
        <v>245</v>
      </c>
      <c r="B29" s="1" t="s">
        <v>180</v>
      </c>
      <c r="C29" s="1" t="s">
        <v>185</v>
      </c>
      <c r="D29" s="1" t="s">
        <v>186</v>
      </c>
      <c r="E29" s="1" t="s">
        <v>188</v>
      </c>
      <c r="F29" s="1" t="s">
        <v>189</v>
      </c>
      <c r="G29" s="1" t="s">
        <v>236</v>
      </c>
      <c r="H29" s="1" t="s">
        <v>246</v>
      </c>
      <c r="I29" s="1" t="s">
        <v>247</v>
      </c>
      <c r="J29" s="1" t="s">
        <v>172</v>
      </c>
      <c r="K29" s="1" t="s">
        <v>171</v>
      </c>
      <c r="L29" s="1" t="s">
        <v>173</v>
      </c>
      <c r="M29" s="1">
        <v>5718.604503599612</v>
      </c>
      <c r="N29" s="1">
        <v>233.949048918482</v>
      </c>
      <c r="O29" s="1">
        <v>252.83136007419137</v>
      </c>
      <c r="P29" s="1">
        <v>421.28560820023466</v>
      </c>
      <c r="Q29" s="1">
        <v>551.1100188880362</v>
      </c>
      <c r="R29" s="1">
        <v>358.7293070367677</v>
      </c>
      <c r="S29" s="1">
        <v>1139.4864207428436</v>
      </c>
      <c r="T29" s="1">
        <v>1162.8272193380492</v>
      </c>
      <c r="U29" s="1">
        <v>658.0264889868166</v>
      </c>
      <c r="V29" s="1">
        <v>772.2518907472914</v>
      </c>
      <c r="W29" s="1">
        <v>168.10714066689928</v>
      </c>
      <c r="X29" s="1">
        <v>1220.1398526819685</v>
      </c>
      <c r="Y29" s="1">
        <v>953.6283661925816</v>
      </c>
      <c r="Z29" s="1">
        <v>1205.123315432023</v>
      </c>
      <c r="AA29" s="1">
        <v>1105.384975955148</v>
      </c>
      <c r="AB29" s="1">
        <v>898.8238880877591</v>
      </c>
      <c r="AC29" s="1">
        <v>335.50410525013234</v>
      </c>
      <c r="AD29" s="1">
        <v>1579.1873316967497</v>
      </c>
      <c r="AE29" s="1">
        <v>3199.058140488672</v>
      </c>
      <c r="AF29" s="1">
        <v>940.3590314141908</v>
      </c>
      <c r="AG29" s="1">
        <v>2870.4695354344835</v>
      </c>
      <c r="AH29" s="1">
        <v>632.6609743570917</v>
      </c>
      <c r="AI29" s="1">
        <v>512.7622069876758</v>
      </c>
      <c r="AJ29" s="1">
        <v>603.3293835000237</v>
      </c>
      <c r="AK29" s="1">
        <v>516.6937019971274</v>
      </c>
      <c r="AL29" s="1">
        <v>461.72394982463055</v>
      </c>
      <c r="AM29" s="1">
        <v>143.29931876793412</v>
      </c>
      <c r="AN29" s="1">
        <v>843.995837447146</v>
      </c>
      <c r="AO29" s="1">
        <v>1580.8838463459144</v>
      </c>
      <c r="AP29" s="1">
        <v>445.589851641423</v>
      </c>
      <c r="AQ29" s="1">
        <v>2848.134968165129</v>
      </c>
      <c r="AR29" s="1">
        <v>587.4788783248765</v>
      </c>
      <c r="AS29" s="1">
        <v>440.8661592049057</v>
      </c>
      <c r="AT29" s="1">
        <v>601.7939319319993</v>
      </c>
      <c r="AU29" s="1">
        <v>588.6912739580205</v>
      </c>
      <c r="AV29" s="1">
        <v>437.0999382631285</v>
      </c>
      <c r="AW29" s="1">
        <v>192.20478648219824</v>
      </c>
      <c r="AX29" s="1">
        <v>735.1914942496037</v>
      </c>
      <c r="AY29" s="1">
        <v>1618.1742941427576</v>
      </c>
      <c r="AZ29" s="1">
        <v>494.7691797727677</v>
      </c>
      <c r="BA29" s="1">
        <v>4496.6959744822125</v>
      </c>
      <c r="BB29" s="1">
        <v>25.68043319476491</v>
      </c>
      <c r="BC29" s="1">
        <v>230.05119985649907</v>
      </c>
      <c r="BD29" s="1">
        <v>262.99929794153064</v>
      </c>
      <c r="BE29" s="1">
        <v>711.1522590508733</v>
      </c>
      <c r="BF29" s="1">
        <v>822.5654972160443</v>
      </c>
      <c r="BG29" s="1">
        <v>587.0092120499287</v>
      </c>
      <c r="BH29" s="1">
        <v>1136.0885483966235</v>
      </c>
      <c r="BI29" s="1">
        <v>721.1495267759481</v>
      </c>
      <c r="BJ29" s="1">
        <v>2241.7075336731423</v>
      </c>
      <c r="BK29" s="1">
        <v>18.66858698592255</v>
      </c>
      <c r="BL29" s="1">
        <v>156.93992125838753</v>
      </c>
      <c r="BM29" s="1">
        <v>142.76966987557887</v>
      </c>
      <c r="BN29" s="1">
        <v>335.4921206398814</v>
      </c>
      <c r="BO29" s="1">
        <v>213.99831256533196</v>
      </c>
      <c r="BP29" s="1">
        <v>496.7913781505336</v>
      </c>
      <c r="BQ29" s="1">
        <v>560.4782354248761</v>
      </c>
      <c r="BR29" s="1">
        <v>316.56930877263017</v>
      </c>
      <c r="BS29" s="1">
        <v>2254.98844080907</v>
      </c>
      <c r="BT29" s="1">
        <v>7.01184620884236</v>
      </c>
      <c r="BU29" s="1">
        <v>73.11127859811153</v>
      </c>
      <c r="BV29" s="1">
        <v>120.22962806595174</v>
      </c>
      <c r="BW29" s="1">
        <v>375.660138410992</v>
      </c>
      <c r="BX29" s="1">
        <v>608.5671846507123</v>
      </c>
      <c r="BY29" s="1">
        <v>90.21783389939506</v>
      </c>
      <c r="BZ29" s="1">
        <v>575.6103129717475</v>
      </c>
      <c r="CA29" s="1">
        <v>404.5802180033178</v>
      </c>
      <c r="CB29" s="1">
        <v>5473.7449214326725</v>
      </c>
      <c r="CC29" s="1">
        <v>244.8595821669398</v>
      </c>
      <c r="CD29" s="1">
        <v>431.5192326271677</v>
      </c>
      <c r="CE29" s="1">
        <v>5571.938487821641</v>
      </c>
      <c r="CF29" s="1">
        <v>146.66601577797178</v>
      </c>
    </row>
    <row r="30" spans="1:84" ht="11.25">
      <c r="A30" s="1" t="s">
        <v>248</v>
      </c>
      <c r="B30" s="1" t="s">
        <v>180</v>
      </c>
      <c r="C30" s="1" t="s">
        <v>185</v>
      </c>
      <c r="D30" s="1" t="s">
        <v>186</v>
      </c>
      <c r="E30" s="1" t="s">
        <v>188</v>
      </c>
      <c r="F30" s="1" t="s">
        <v>189</v>
      </c>
      <c r="G30" s="1" t="s">
        <v>222</v>
      </c>
      <c r="H30" s="1" t="s">
        <v>249</v>
      </c>
      <c r="I30" s="1" t="s">
        <v>179</v>
      </c>
      <c r="J30" s="1" t="s">
        <v>172</v>
      </c>
      <c r="K30" s="1" t="s">
        <v>171</v>
      </c>
      <c r="L30" s="1" t="s">
        <v>173</v>
      </c>
      <c r="M30" s="1">
        <v>3755.4307504520266</v>
      </c>
      <c r="N30" s="1">
        <v>130.8371377719874</v>
      </c>
      <c r="O30" s="1">
        <v>150.54052123569946</v>
      </c>
      <c r="P30" s="1">
        <v>296.00119451524444</v>
      </c>
      <c r="Q30" s="1">
        <v>348.9059649965984</v>
      </c>
      <c r="R30" s="1">
        <v>255.9317792851808</v>
      </c>
      <c r="S30" s="1">
        <v>546.3936986359923</v>
      </c>
      <c r="T30" s="1">
        <v>886.115067749619</v>
      </c>
      <c r="U30" s="1">
        <v>511.26497044216</v>
      </c>
      <c r="V30" s="1">
        <v>490.900938045383</v>
      </c>
      <c r="W30" s="1">
        <v>138.53947777416175</v>
      </c>
      <c r="X30" s="1">
        <v>781.7128353933067</v>
      </c>
      <c r="Y30" s="1">
        <v>538.1618505311712</v>
      </c>
      <c r="Z30" s="1">
        <v>707.3331092443457</v>
      </c>
      <c r="AA30" s="1">
        <v>846.2023327219724</v>
      </c>
      <c r="AB30" s="1">
        <v>657.7559769301871</v>
      </c>
      <c r="AC30" s="1">
        <v>224.2646456310436</v>
      </c>
      <c r="AD30" s="1">
        <v>1004.1745469232268</v>
      </c>
      <c r="AE30" s="1">
        <v>2121.815787709256</v>
      </c>
      <c r="AF30" s="1">
        <v>629.4404158195447</v>
      </c>
      <c r="AG30" s="1">
        <v>1841.731411504527</v>
      </c>
      <c r="AH30" s="1">
        <v>398.2512632881101</v>
      </c>
      <c r="AI30" s="1">
        <v>268.8965658238136</v>
      </c>
      <c r="AJ30" s="1">
        <v>341.9261490550594</v>
      </c>
      <c r="AK30" s="1">
        <v>407.4899983931504</v>
      </c>
      <c r="AL30" s="1">
        <v>320.0020197054586</v>
      </c>
      <c r="AM30" s="1">
        <v>105.16541523893488</v>
      </c>
      <c r="AN30" s="1">
        <v>503.6214218378712</v>
      </c>
      <c r="AO30" s="1">
        <v>1037.3117530775417</v>
      </c>
      <c r="AP30" s="1">
        <v>300.7982365891141</v>
      </c>
      <c r="AQ30" s="1">
        <v>1913.6993389475</v>
      </c>
      <c r="AR30" s="1">
        <v>383.4615721051965</v>
      </c>
      <c r="AS30" s="1">
        <v>269.2652847073576</v>
      </c>
      <c r="AT30" s="1">
        <v>365.4069601892864</v>
      </c>
      <c r="AU30" s="1">
        <v>438.71233432882207</v>
      </c>
      <c r="AV30" s="1">
        <v>337.7539572247284</v>
      </c>
      <c r="AW30" s="1">
        <v>119.09923039210875</v>
      </c>
      <c r="AX30" s="1">
        <v>500.5531250853554</v>
      </c>
      <c r="AY30" s="1">
        <v>1084.5040346317137</v>
      </c>
      <c r="AZ30" s="1">
        <v>328.64217923043066</v>
      </c>
      <c r="BA30" s="1">
        <v>2973.71791505872</v>
      </c>
      <c r="BB30" s="1">
        <v>19.88925815766423</v>
      </c>
      <c r="BC30" s="1">
        <v>193.15398736625485</v>
      </c>
      <c r="BD30" s="1">
        <v>295.3948375795072</v>
      </c>
      <c r="BE30" s="1">
        <v>507.34711044078887</v>
      </c>
      <c r="BF30" s="1">
        <v>488.1139426013627</v>
      </c>
      <c r="BG30" s="1">
        <v>303.3251524340868</v>
      </c>
      <c r="BH30" s="1">
        <v>792.4327712499822</v>
      </c>
      <c r="BI30" s="1">
        <v>374.0608552290732</v>
      </c>
      <c r="BJ30" s="1">
        <v>1443.4801482164169</v>
      </c>
      <c r="BK30" s="1">
        <v>13.20869916606971</v>
      </c>
      <c r="BL30" s="1">
        <v>137.13498460730492</v>
      </c>
      <c r="BM30" s="1">
        <v>205.52775199065576</v>
      </c>
      <c r="BN30" s="1">
        <v>237.95566801224635</v>
      </c>
      <c r="BO30" s="1">
        <v>118.01059029682592</v>
      </c>
      <c r="BP30" s="1">
        <v>227.19250940931337</v>
      </c>
      <c r="BQ30" s="1">
        <v>371.2839374568181</v>
      </c>
      <c r="BR30" s="1">
        <v>133.16600727718276</v>
      </c>
      <c r="BS30" s="1">
        <v>1530.2377668423032</v>
      </c>
      <c r="BT30" s="1">
        <v>6.68055899159452</v>
      </c>
      <c r="BU30" s="1">
        <v>56.01900275894993</v>
      </c>
      <c r="BV30" s="1">
        <v>89.86708558885148</v>
      </c>
      <c r="BW30" s="1">
        <v>269.3914424285425</v>
      </c>
      <c r="BX30" s="1">
        <v>370.1033523045367</v>
      </c>
      <c r="BY30" s="1">
        <v>76.13264302477339</v>
      </c>
      <c r="BZ30" s="1">
        <v>421.14883379316416</v>
      </c>
      <c r="CA30" s="1">
        <v>240.89484795189043</v>
      </c>
      <c r="CB30" s="1">
        <v>3647.95729517921</v>
      </c>
      <c r="CC30" s="1">
        <v>107.47345527281612</v>
      </c>
      <c r="CD30" s="1">
        <v>277.6515765025136</v>
      </c>
      <c r="CE30" s="1">
        <v>3754.430754889904</v>
      </c>
      <c r="CF30" s="1">
        <v>0.999995562122535</v>
      </c>
    </row>
    <row r="31" spans="1:84" ht="11.25">
      <c r="A31" s="1" t="s">
        <v>250</v>
      </c>
      <c r="B31" s="1" t="s">
        <v>180</v>
      </c>
      <c r="C31" s="1" t="s">
        <v>185</v>
      </c>
      <c r="D31" s="1" t="s">
        <v>186</v>
      </c>
      <c r="E31" s="1" t="s">
        <v>188</v>
      </c>
      <c r="F31" s="1" t="s">
        <v>189</v>
      </c>
      <c r="G31" s="1" t="s">
        <v>222</v>
      </c>
      <c r="H31" s="1" t="s">
        <v>249</v>
      </c>
      <c r="I31" s="1" t="s">
        <v>181</v>
      </c>
      <c r="J31" s="1" t="s">
        <v>172</v>
      </c>
      <c r="K31" s="1" t="s">
        <v>171</v>
      </c>
      <c r="L31" s="1" t="s">
        <v>173</v>
      </c>
      <c r="M31" s="1">
        <v>3262.2776478534934</v>
      </c>
      <c r="N31" s="1">
        <v>74.91295720597536</v>
      </c>
      <c r="O31" s="1">
        <v>116.64271508084416</v>
      </c>
      <c r="P31" s="1">
        <v>234.54547872722375</v>
      </c>
      <c r="Q31" s="1">
        <v>293.2450416781075</v>
      </c>
      <c r="R31" s="1">
        <v>145.09495365576527</v>
      </c>
      <c r="S31" s="1">
        <v>397.1560470020671</v>
      </c>
      <c r="T31" s="1">
        <v>705.9904695250714</v>
      </c>
      <c r="U31" s="1">
        <v>490.898796703068</v>
      </c>
      <c r="V31" s="1">
        <v>643.2346254270536</v>
      </c>
      <c r="W31" s="1">
        <v>160.55656284831738</v>
      </c>
      <c r="X31" s="1">
        <v>611.585444040506</v>
      </c>
      <c r="Y31" s="1">
        <v>344.2190843886717</v>
      </c>
      <c r="Z31" s="1">
        <v>531.1635665314633</v>
      </c>
      <c r="AA31" s="1">
        <v>743.7386344139444</v>
      </c>
      <c r="AB31" s="1">
        <v>719.6366549766166</v>
      </c>
      <c r="AC31" s="1">
        <v>311.9342635022916</v>
      </c>
      <c r="AD31" s="1">
        <v>775.0586103589075</v>
      </c>
      <c r="AE31" s="1">
        <v>1683.4278492192152</v>
      </c>
      <c r="AF31" s="1">
        <v>803.7911882753709</v>
      </c>
      <c r="AG31" s="1">
        <v>1612.3746781498933</v>
      </c>
      <c r="AH31" s="1">
        <v>322.7937338628582</v>
      </c>
      <c r="AI31" s="1">
        <v>169.03728872397264</v>
      </c>
      <c r="AJ31" s="1">
        <v>256.4111125660357</v>
      </c>
      <c r="AK31" s="1">
        <v>383.933093262184</v>
      </c>
      <c r="AL31" s="1">
        <v>325.8735555206353</v>
      </c>
      <c r="AM31" s="1">
        <v>154.32589421420744</v>
      </c>
      <c r="AN31" s="1">
        <v>405.32359405971766</v>
      </c>
      <c r="AO31" s="1">
        <v>825.7408547737904</v>
      </c>
      <c r="AP31" s="1">
        <v>381.3102293163852</v>
      </c>
      <c r="AQ31" s="1">
        <v>1649.9029697036003</v>
      </c>
      <c r="AR31" s="1">
        <v>288.7917101776478</v>
      </c>
      <c r="AS31" s="1">
        <v>175.1817956646991</v>
      </c>
      <c r="AT31" s="1">
        <v>274.7524539654276</v>
      </c>
      <c r="AU31" s="1">
        <v>359.8055411517604</v>
      </c>
      <c r="AV31" s="1">
        <v>393.7630994559812</v>
      </c>
      <c r="AW31" s="1">
        <v>157.60836928808413</v>
      </c>
      <c r="AX31" s="1">
        <v>369.7350162991898</v>
      </c>
      <c r="AY31" s="1">
        <v>857.6869944454247</v>
      </c>
      <c r="AZ31" s="1">
        <v>422.48095895898575</v>
      </c>
      <c r="BA31" s="1">
        <v>2650.6922038129874</v>
      </c>
      <c r="BB31" s="1">
        <v>30.42837033835489</v>
      </c>
      <c r="BC31" s="1">
        <v>163.37390593605502</v>
      </c>
      <c r="BD31" s="1">
        <v>335.142623047177</v>
      </c>
      <c r="BE31" s="1">
        <v>419.2825624069928</v>
      </c>
      <c r="BF31" s="1">
        <v>337.13508342482345</v>
      </c>
      <c r="BG31" s="1">
        <v>196.66848817604532</v>
      </c>
      <c r="BH31" s="1">
        <v>918.2973279022924</v>
      </c>
      <c r="BI31" s="1">
        <v>250.3638425812468</v>
      </c>
      <c r="BJ31" s="1">
        <v>1289.5809442870352</v>
      </c>
      <c r="BK31" s="1">
        <v>26.90169126477479</v>
      </c>
      <c r="BL31" s="1">
        <v>125.06341487688474</v>
      </c>
      <c r="BM31" s="1">
        <v>204.37321788331784</v>
      </c>
      <c r="BN31" s="1">
        <v>178.70163938712602</v>
      </c>
      <c r="BO31" s="1">
        <v>72.5274330134624</v>
      </c>
      <c r="BP31" s="1">
        <v>151.82712449705895</v>
      </c>
      <c r="BQ31" s="1">
        <v>430.5263439848007</v>
      </c>
      <c r="BR31" s="1">
        <v>99.66007937960973</v>
      </c>
      <c r="BS31" s="1">
        <v>1361.1112595259524</v>
      </c>
      <c r="BT31" s="1">
        <v>3.5266790735801</v>
      </c>
      <c r="BU31" s="1">
        <v>38.3104910591703</v>
      </c>
      <c r="BV31" s="1">
        <v>130.76940516385918</v>
      </c>
      <c r="BW31" s="1">
        <v>240.5809230198668</v>
      </c>
      <c r="BX31" s="1">
        <v>264.6076504113611</v>
      </c>
      <c r="BY31" s="1">
        <v>44.84136367898639</v>
      </c>
      <c r="BZ31" s="1">
        <v>487.7709839174916</v>
      </c>
      <c r="CA31" s="1">
        <v>150.7037632016371</v>
      </c>
      <c r="CB31" s="1">
        <v>3186.5847648388817</v>
      </c>
      <c r="CC31" s="1">
        <v>75.69288301461172</v>
      </c>
      <c r="CD31" s="1">
        <v>153.22341119595438</v>
      </c>
      <c r="CE31" s="1">
        <v>3262.2776478534934</v>
      </c>
      <c r="CF31" s="1">
        <v>0</v>
      </c>
    </row>
    <row r="32" spans="1:84" ht="11.25">
      <c r="A32" s="39">
        <v>821210000</v>
      </c>
      <c r="B32" s="1">
        <v>76</v>
      </c>
      <c r="C32" s="39">
        <v>82</v>
      </c>
      <c r="D32" s="39">
        <v>82501</v>
      </c>
      <c r="E32" s="39">
        <v>82121</v>
      </c>
      <c r="F32" s="39" t="s">
        <v>189</v>
      </c>
      <c r="G32" s="39"/>
      <c r="H32" s="39"/>
      <c r="I32" s="39" t="s">
        <v>419</v>
      </c>
      <c r="J32" s="39"/>
      <c r="K32" s="39"/>
      <c r="L32" s="39"/>
      <c r="M32" s="39">
        <f>SUM(M7:M31)</f>
        <v>59982.000000000015</v>
      </c>
      <c r="N32" s="39">
        <f aca="true" t="shared" si="0" ref="N32:BY32">SUM(N7:N31)</f>
        <v>2108.2113437957537</v>
      </c>
      <c r="O32" s="39">
        <f t="shared" si="0"/>
        <v>2086.578661279989</v>
      </c>
      <c r="P32" s="39">
        <f t="shared" si="0"/>
        <v>3674.7962266994305</v>
      </c>
      <c r="Q32" s="39">
        <f t="shared" si="0"/>
        <v>5153.739228702295</v>
      </c>
      <c r="R32" s="39">
        <f t="shared" si="0"/>
        <v>4673.751963159313</v>
      </c>
      <c r="S32" s="39">
        <f t="shared" si="0"/>
        <v>10395.531927964521</v>
      </c>
      <c r="T32" s="39">
        <f t="shared" si="0"/>
        <v>11698.126120071955</v>
      </c>
      <c r="U32" s="39">
        <f t="shared" si="0"/>
        <v>7631.787254830889</v>
      </c>
      <c r="V32" s="39">
        <f t="shared" si="0"/>
        <v>8565.77378455034</v>
      </c>
      <c r="W32" s="39">
        <f t="shared" si="0"/>
        <v>3993.703488945517</v>
      </c>
      <c r="X32" s="39">
        <f t="shared" si="0"/>
        <v>10875.285226783486</v>
      </c>
      <c r="Y32" s="39">
        <f t="shared" si="0"/>
        <v>10293.479014428103</v>
      </c>
      <c r="Z32" s="39">
        <f t="shared" si="0"/>
        <v>10723.268914239885</v>
      </c>
      <c r="AA32" s="39">
        <f t="shared" si="0"/>
        <v>11774.660771685714</v>
      </c>
      <c r="AB32" s="39">
        <f t="shared" si="0"/>
        <v>10151.460330923734</v>
      </c>
      <c r="AC32" s="39">
        <f t="shared" si="0"/>
        <v>6163.8457419390825</v>
      </c>
      <c r="AD32" s="39">
        <f t="shared" si="0"/>
        <v>14368.79368702183</v>
      </c>
      <c r="AE32" s="39">
        <f t="shared" si="0"/>
        <v>33053.729039482314</v>
      </c>
      <c r="AF32" s="39">
        <f t="shared" si="0"/>
        <v>12559.477273495857</v>
      </c>
      <c r="AG32" s="39">
        <f t="shared" si="0"/>
        <v>28488.09523473155</v>
      </c>
      <c r="AH32" s="39">
        <f t="shared" si="0"/>
        <v>5555.924811182166</v>
      </c>
      <c r="AI32" s="39">
        <f t="shared" si="0"/>
        <v>5324.888507661365</v>
      </c>
      <c r="AJ32" s="39">
        <f t="shared" si="0"/>
        <v>5325.7517738744245</v>
      </c>
      <c r="AK32" s="39">
        <f t="shared" si="0"/>
        <v>5472.327875184704</v>
      </c>
      <c r="AL32" s="39">
        <f t="shared" si="0"/>
        <v>4612.729578481741</v>
      </c>
      <c r="AM32" s="39">
        <f t="shared" si="0"/>
        <v>2196.4726883471467</v>
      </c>
      <c r="AN32" s="39">
        <f t="shared" si="0"/>
        <v>7394.292576314573</v>
      </c>
      <c r="AO32" s="39">
        <f t="shared" si="0"/>
        <v>15990.742062738556</v>
      </c>
      <c r="AP32" s="39">
        <f t="shared" si="0"/>
        <v>5103.060595678418</v>
      </c>
      <c r="AQ32" s="39">
        <f t="shared" si="0"/>
        <v>31493.90476526846</v>
      </c>
      <c r="AR32" s="39">
        <f t="shared" si="0"/>
        <v>5319.360415601321</v>
      </c>
      <c r="AS32" s="39">
        <f t="shared" si="0"/>
        <v>4968.590506766743</v>
      </c>
      <c r="AT32" s="39">
        <f t="shared" si="0"/>
        <v>5397.51714036546</v>
      </c>
      <c r="AU32" s="39">
        <f t="shared" si="0"/>
        <v>6302.332896501009</v>
      </c>
      <c r="AV32" s="39">
        <f t="shared" si="0"/>
        <v>5538.73075244199</v>
      </c>
      <c r="AW32" s="39">
        <f t="shared" si="0"/>
        <v>3967.373053591937</v>
      </c>
      <c r="AX32" s="39">
        <f t="shared" si="0"/>
        <v>6974.501110707258</v>
      </c>
      <c r="AY32" s="39">
        <f t="shared" si="0"/>
        <v>17062.986976743763</v>
      </c>
      <c r="AZ32" s="39">
        <f t="shared" si="0"/>
        <v>7456.416677817439</v>
      </c>
      <c r="BA32" s="39">
        <f t="shared" si="0"/>
        <v>49076.78883131822</v>
      </c>
      <c r="BB32" s="39">
        <f t="shared" si="0"/>
        <v>168.06456669703934</v>
      </c>
      <c r="BC32" s="39">
        <f t="shared" si="0"/>
        <v>1813.8647839495973</v>
      </c>
      <c r="BD32" s="39">
        <f t="shared" si="0"/>
        <v>3485.9852251796933</v>
      </c>
      <c r="BE32" s="39">
        <f t="shared" si="0"/>
        <v>6584.596760147665</v>
      </c>
      <c r="BF32" s="39">
        <f t="shared" si="0"/>
        <v>8297.765199235291</v>
      </c>
      <c r="BG32" s="39">
        <f t="shared" si="0"/>
        <v>5858.562604596581</v>
      </c>
      <c r="BH32" s="39">
        <f t="shared" si="0"/>
        <v>14512.640971085173</v>
      </c>
      <c r="BI32" s="39">
        <f t="shared" si="0"/>
        <v>8355.308720427176</v>
      </c>
      <c r="BJ32" s="39">
        <f t="shared" si="0"/>
        <v>22912.323232741004</v>
      </c>
      <c r="BK32" s="39">
        <f t="shared" si="0"/>
        <v>105.17143077465394</v>
      </c>
      <c r="BL32" s="39">
        <f t="shared" si="0"/>
        <v>1283.9140083203167</v>
      </c>
      <c r="BM32" s="39">
        <f t="shared" si="0"/>
        <v>2057.386367083137</v>
      </c>
      <c r="BN32" s="39">
        <f t="shared" si="0"/>
        <v>2955.499003907915</v>
      </c>
      <c r="BO32" s="39">
        <f t="shared" si="0"/>
        <v>2312.782820877496</v>
      </c>
      <c r="BP32" s="39">
        <f t="shared" si="0"/>
        <v>4638.065515875772</v>
      </c>
      <c r="BQ32" s="39">
        <f t="shared" si="0"/>
        <v>6212.645112771355</v>
      </c>
      <c r="BR32" s="39">
        <f t="shared" si="0"/>
        <v>3346.858973130359</v>
      </c>
      <c r="BS32" s="39">
        <f t="shared" si="0"/>
        <v>26164.465598577208</v>
      </c>
      <c r="BT32" s="39">
        <f t="shared" si="0"/>
        <v>62.893135922385426</v>
      </c>
      <c r="BU32" s="39">
        <f t="shared" si="0"/>
        <v>529.9507756292804</v>
      </c>
      <c r="BV32" s="39">
        <f t="shared" si="0"/>
        <v>1428.5988580965566</v>
      </c>
      <c r="BW32" s="39">
        <f t="shared" si="0"/>
        <v>3629.097756239751</v>
      </c>
      <c r="BX32" s="39">
        <f t="shared" si="0"/>
        <v>5984.982378357795</v>
      </c>
      <c r="BY32" s="39">
        <f t="shared" si="0"/>
        <v>1220.4970887208106</v>
      </c>
      <c r="BZ32" s="39">
        <f aca="true" t="shared" si="1" ref="BZ32:CF32">SUM(BZ7:BZ31)</f>
        <v>8299.99585831382</v>
      </c>
      <c r="CA32" s="39">
        <f t="shared" si="1"/>
        <v>5008.449747296814</v>
      </c>
      <c r="CB32" s="39">
        <f t="shared" si="1"/>
        <v>54943.029813805435</v>
      </c>
      <c r="CC32" s="39">
        <f t="shared" si="1"/>
        <v>5038.970186194565</v>
      </c>
      <c r="CD32" s="39">
        <f t="shared" si="1"/>
        <v>7018.761385362184</v>
      </c>
      <c r="CE32" s="39">
        <f t="shared" si="1"/>
        <v>58100.06227906966</v>
      </c>
      <c r="CF32" s="39">
        <f t="shared" si="1"/>
        <v>1881.9377209303393</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C90"/>
  <sheetViews>
    <sheetView zoomScalePageLayoutView="0" workbookViewId="0" topLeftCell="A1">
      <selection activeCell="A1" sqref="A1"/>
    </sheetView>
  </sheetViews>
  <sheetFormatPr defaultColWidth="11.421875" defaultRowHeight="12.75"/>
  <cols>
    <col min="1" max="1" width="25.7109375" style="1" customWidth="1"/>
    <col min="2" max="2" width="53.421875" style="1" customWidth="1"/>
    <col min="3" max="3" width="168.421875" style="1" customWidth="1"/>
    <col min="4" max="16384" width="11.421875" style="1" customWidth="1"/>
  </cols>
  <sheetData>
    <row r="1" s="2" customFormat="1" ht="15">
      <c r="A1" s="2" t="s">
        <v>0</v>
      </c>
    </row>
    <row r="2" s="3" customFormat="1" ht="12.75">
      <c r="A2" s="3" t="s">
        <v>251</v>
      </c>
    </row>
    <row r="3" s="4" customFormat="1" ht="12.75">
      <c r="A3" s="4" t="s">
        <v>2</v>
      </c>
    </row>
    <row r="4" s="5" customFormat="1" ht="11.25">
      <c r="A4" s="5" t="s">
        <v>3</v>
      </c>
    </row>
    <row r="6" spans="1:3" s="9" customFormat="1" ht="11.25">
      <c r="A6" s="8" t="s">
        <v>252</v>
      </c>
      <c r="B6" s="8" t="s">
        <v>253</v>
      </c>
      <c r="C6" s="8" t="s">
        <v>254</v>
      </c>
    </row>
    <row r="7" spans="1:3" ht="11.25">
      <c r="A7" s="1" t="s">
        <v>4</v>
      </c>
      <c r="B7" s="1" t="s">
        <v>4</v>
      </c>
      <c r="C7" s="1" t="s">
        <v>255</v>
      </c>
    </row>
    <row r="8" spans="1:3" ht="11.25">
      <c r="A8" s="1" t="s">
        <v>88</v>
      </c>
      <c r="B8" s="1" t="s">
        <v>5</v>
      </c>
      <c r="C8" s="1" t="s">
        <v>256</v>
      </c>
    </row>
    <row r="9" spans="1:3" ht="11.25">
      <c r="A9" s="1" t="s">
        <v>89</v>
      </c>
      <c r="B9" s="1" t="s">
        <v>6</v>
      </c>
      <c r="C9" s="1" t="s">
        <v>257</v>
      </c>
    </row>
    <row r="10" spans="1:3" ht="11.25">
      <c r="A10" s="1" t="s">
        <v>90</v>
      </c>
      <c r="B10" s="1" t="s">
        <v>7</v>
      </c>
      <c r="C10" s="1" t="s">
        <v>258</v>
      </c>
    </row>
    <row r="11" spans="1:3" ht="11.25">
      <c r="A11" s="1" t="s">
        <v>91</v>
      </c>
      <c r="B11" s="1" t="s">
        <v>8</v>
      </c>
      <c r="C11" s="1" t="s">
        <v>259</v>
      </c>
    </row>
    <row r="12" spans="1:3" ht="11.25">
      <c r="A12" s="1" t="s">
        <v>92</v>
      </c>
      <c r="B12" s="1" t="s">
        <v>9</v>
      </c>
      <c r="C12" s="1" t="s">
        <v>260</v>
      </c>
    </row>
    <row r="13" spans="1:3" ht="11.25">
      <c r="A13" s="1" t="s">
        <v>10</v>
      </c>
      <c r="B13" s="1" t="s">
        <v>10</v>
      </c>
      <c r="C13" s="1" t="s">
        <v>261</v>
      </c>
    </row>
    <row r="14" spans="1:3" ht="11.25">
      <c r="A14" s="1" t="s">
        <v>93</v>
      </c>
      <c r="B14" s="1" t="s">
        <v>11</v>
      </c>
      <c r="C14" s="1" t="s">
        <v>262</v>
      </c>
    </row>
    <row r="15" spans="1:3" ht="11.25">
      <c r="A15" s="1" t="s">
        <v>94</v>
      </c>
      <c r="B15" s="1" t="s">
        <v>12</v>
      </c>
      <c r="C15" s="1" t="s">
        <v>263</v>
      </c>
    </row>
    <row r="16" spans="1:3" ht="11.25">
      <c r="A16" s="1" t="s">
        <v>95</v>
      </c>
      <c r="B16" s="1" t="s">
        <v>13</v>
      </c>
      <c r="C16" s="1" t="s">
        <v>264</v>
      </c>
    </row>
    <row r="17" spans="1:3" ht="11.25">
      <c r="A17" s="1" t="s">
        <v>96</v>
      </c>
      <c r="B17" s="1" t="s">
        <v>14</v>
      </c>
      <c r="C17" s="1" t="s">
        <v>265</v>
      </c>
    </row>
    <row r="18" spans="1:3" ht="11.25">
      <c r="A18" s="1" t="s">
        <v>97</v>
      </c>
      <c r="B18" s="1" t="s">
        <v>15</v>
      </c>
      <c r="C18" s="1" t="s">
        <v>266</v>
      </c>
    </row>
    <row r="19" spans="1:3" ht="11.25">
      <c r="A19" s="1" t="s">
        <v>98</v>
      </c>
      <c r="B19" s="1" t="s">
        <v>16</v>
      </c>
      <c r="C19" s="1" t="s">
        <v>267</v>
      </c>
    </row>
    <row r="20" spans="1:3" ht="11.25">
      <c r="A20" s="1" t="s">
        <v>99</v>
      </c>
      <c r="B20" s="1" t="s">
        <v>17</v>
      </c>
      <c r="C20" s="1" t="s">
        <v>268</v>
      </c>
    </row>
    <row r="21" spans="1:3" ht="11.25">
      <c r="A21" s="1" t="s">
        <v>100</v>
      </c>
      <c r="B21" s="1" t="s">
        <v>18</v>
      </c>
      <c r="C21" s="1" t="s">
        <v>269</v>
      </c>
    </row>
    <row r="22" spans="1:3" ht="11.25">
      <c r="A22" s="1" t="s">
        <v>101</v>
      </c>
      <c r="B22" s="1" t="s">
        <v>19</v>
      </c>
      <c r="C22" s="1" t="s">
        <v>270</v>
      </c>
    </row>
    <row r="23" spans="1:3" ht="11.25">
      <c r="A23" s="1" t="s">
        <v>102</v>
      </c>
      <c r="B23" s="1" t="s">
        <v>20</v>
      </c>
      <c r="C23" s="1" t="s">
        <v>271</v>
      </c>
    </row>
    <row r="24" spans="1:3" ht="11.25">
      <c r="A24" s="1" t="s">
        <v>103</v>
      </c>
      <c r="B24" s="1" t="s">
        <v>21</v>
      </c>
      <c r="C24" s="1" t="s">
        <v>272</v>
      </c>
    </row>
    <row r="25" spans="1:3" ht="11.25">
      <c r="A25" s="1" t="s">
        <v>104</v>
      </c>
      <c r="B25" s="1" t="s">
        <v>22</v>
      </c>
      <c r="C25" s="1" t="s">
        <v>273</v>
      </c>
    </row>
    <row r="26" spans="1:3" ht="11.25">
      <c r="A26" s="1" t="s">
        <v>105</v>
      </c>
      <c r="B26" s="1" t="s">
        <v>23</v>
      </c>
      <c r="C26" s="1" t="s">
        <v>274</v>
      </c>
    </row>
    <row r="27" spans="1:3" ht="11.25">
      <c r="A27" s="1" t="s">
        <v>106</v>
      </c>
      <c r="B27" s="1" t="s">
        <v>24</v>
      </c>
      <c r="C27" s="1" t="s">
        <v>275</v>
      </c>
    </row>
    <row r="28" spans="1:3" ht="11.25">
      <c r="A28" s="1" t="s">
        <v>107</v>
      </c>
      <c r="B28" s="1" t="s">
        <v>25</v>
      </c>
      <c r="C28" s="1" t="s">
        <v>276</v>
      </c>
    </row>
    <row r="29" spans="1:3" ht="11.25">
      <c r="A29" s="1" t="s">
        <v>108</v>
      </c>
      <c r="B29" s="1" t="s">
        <v>26</v>
      </c>
      <c r="C29" s="1" t="s">
        <v>277</v>
      </c>
    </row>
    <row r="30" spans="1:3" ht="11.25">
      <c r="A30" s="1" t="s">
        <v>109</v>
      </c>
      <c r="B30" s="1" t="s">
        <v>27</v>
      </c>
      <c r="C30" s="1" t="s">
        <v>278</v>
      </c>
    </row>
    <row r="31" spans="1:3" ht="11.25">
      <c r="A31" s="1" t="s">
        <v>110</v>
      </c>
      <c r="B31" s="1" t="s">
        <v>28</v>
      </c>
      <c r="C31" s="1" t="s">
        <v>279</v>
      </c>
    </row>
    <row r="32" spans="1:3" ht="11.25">
      <c r="A32" s="1" t="s">
        <v>111</v>
      </c>
      <c r="B32" s="1" t="s">
        <v>29</v>
      </c>
      <c r="C32" s="1" t="s">
        <v>280</v>
      </c>
    </row>
    <row r="33" spans="1:3" ht="11.25">
      <c r="A33" s="1" t="s">
        <v>112</v>
      </c>
      <c r="B33" s="1" t="s">
        <v>30</v>
      </c>
      <c r="C33" s="1" t="s">
        <v>281</v>
      </c>
    </row>
    <row r="34" spans="1:3" ht="11.25">
      <c r="A34" s="1" t="s">
        <v>113</v>
      </c>
      <c r="B34" s="1" t="s">
        <v>31</v>
      </c>
      <c r="C34" s="1" t="s">
        <v>282</v>
      </c>
    </row>
    <row r="35" spans="1:3" ht="11.25">
      <c r="A35" s="1" t="s">
        <v>114</v>
      </c>
      <c r="B35" s="1" t="s">
        <v>32</v>
      </c>
      <c r="C35" s="1" t="s">
        <v>283</v>
      </c>
    </row>
    <row r="36" spans="1:3" ht="11.25">
      <c r="A36" s="1" t="s">
        <v>115</v>
      </c>
      <c r="B36" s="1" t="s">
        <v>33</v>
      </c>
      <c r="C36" s="1" t="s">
        <v>284</v>
      </c>
    </row>
    <row r="37" spans="1:3" ht="11.25">
      <c r="A37" s="1" t="s">
        <v>116</v>
      </c>
      <c r="B37" s="1" t="s">
        <v>34</v>
      </c>
      <c r="C37" s="1" t="s">
        <v>285</v>
      </c>
    </row>
    <row r="38" spans="1:3" ht="11.25">
      <c r="A38" s="1" t="s">
        <v>117</v>
      </c>
      <c r="B38" s="1" t="s">
        <v>35</v>
      </c>
      <c r="C38" s="1" t="s">
        <v>286</v>
      </c>
    </row>
    <row r="39" spans="1:3" ht="11.25">
      <c r="A39" s="1" t="s">
        <v>118</v>
      </c>
      <c r="B39" s="1" t="s">
        <v>36</v>
      </c>
      <c r="C39" s="1" t="s">
        <v>287</v>
      </c>
    </row>
    <row r="40" spans="1:3" ht="11.25">
      <c r="A40" s="1" t="s">
        <v>119</v>
      </c>
      <c r="B40" s="1" t="s">
        <v>37</v>
      </c>
      <c r="C40" s="1" t="s">
        <v>288</v>
      </c>
    </row>
    <row r="41" spans="1:3" ht="11.25">
      <c r="A41" s="1" t="s">
        <v>120</v>
      </c>
      <c r="B41" s="1" t="s">
        <v>38</v>
      </c>
      <c r="C41" s="1" t="s">
        <v>289</v>
      </c>
    </row>
    <row r="42" spans="1:3" ht="11.25">
      <c r="A42" s="1" t="s">
        <v>121</v>
      </c>
      <c r="B42" s="1" t="s">
        <v>39</v>
      </c>
      <c r="C42" s="1" t="s">
        <v>290</v>
      </c>
    </row>
    <row r="43" spans="1:3" ht="11.25">
      <c r="A43" s="1" t="s">
        <v>122</v>
      </c>
      <c r="B43" s="1" t="s">
        <v>40</v>
      </c>
      <c r="C43" s="1" t="s">
        <v>291</v>
      </c>
    </row>
    <row r="44" spans="1:3" ht="11.25">
      <c r="A44" s="1" t="s">
        <v>123</v>
      </c>
      <c r="B44" s="1" t="s">
        <v>41</v>
      </c>
      <c r="C44" s="1" t="s">
        <v>292</v>
      </c>
    </row>
    <row r="45" spans="1:3" ht="11.25">
      <c r="A45" s="1" t="s">
        <v>124</v>
      </c>
      <c r="B45" s="1" t="s">
        <v>42</v>
      </c>
      <c r="C45" s="1" t="s">
        <v>293</v>
      </c>
    </row>
    <row r="46" spans="1:3" ht="11.25">
      <c r="A46" s="1" t="s">
        <v>125</v>
      </c>
      <c r="B46" s="1" t="s">
        <v>43</v>
      </c>
      <c r="C46" s="1" t="s">
        <v>294</v>
      </c>
    </row>
    <row r="47" spans="1:3" ht="11.25">
      <c r="A47" s="1" t="s">
        <v>126</v>
      </c>
      <c r="B47" s="1" t="s">
        <v>44</v>
      </c>
      <c r="C47" s="1" t="s">
        <v>295</v>
      </c>
    </row>
    <row r="48" spans="1:3" ht="11.25">
      <c r="A48" s="1" t="s">
        <v>127</v>
      </c>
      <c r="B48" s="1" t="s">
        <v>45</v>
      </c>
      <c r="C48" s="1" t="s">
        <v>296</v>
      </c>
    </row>
    <row r="49" spans="1:3" ht="11.25">
      <c r="A49" s="1" t="s">
        <v>128</v>
      </c>
      <c r="B49" s="1" t="s">
        <v>46</v>
      </c>
      <c r="C49" s="1" t="s">
        <v>297</v>
      </c>
    </row>
    <row r="50" spans="1:3" ht="11.25">
      <c r="A50" s="1" t="s">
        <v>129</v>
      </c>
      <c r="B50" s="1" t="s">
        <v>47</v>
      </c>
      <c r="C50" s="1" t="s">
        <v>298</v>
      </c>
    </row>
    <row r="51" spans="1:3" ht="11.25">
      <c r="A51" s="1" t="s">
        <v>130</v>
      </c>
      <c r="B51" s="1" t="s">
        <v>48</v>
      </c>
      <c r="C51" s="1" t="s">
        <v>299</v>
      </c>
    </row>
    <row r="52" spans="1:3" ht="11.25">
      <c r="A52" s="1" t="s">
        <v>131</v>
      </c>
      <c r="B52" s="1" t="s">
        <v>49</v>
      </c>
      <c r="C52" s="1" t="s">
        <v>300</v>
      </c>
    </row>
    <row r="53" spans="1:3" ht="11.25">
      <c r="A53" s="1" t="s">
        <v>132</v>
      </c>
      <c r="B53" s="1" t="s">
        <v>50</v>
      </c>
      <c r="C53" s="1" t="s">
        <v>301</v>
      </c>
    </row>
    <row r="54" spans="1:3" ht="11.25">
      <c r="A54" s="1" t="s">
        <v>133</v>
      </c>
      <c r="B54" s="1" t="s">
        <v>51</v>
      </c>
      <c r="C54" s="1" t="s">
        <v>302</v>
      </c>
    </row>
    <row r="55" spans="1:3" ht="11.25">
      <c r="A55" s="1" t="s">
        <v>134</v>
      </c>
      <c r="B55" s="1" t="s">
        <v>52</v>
      </c>
      <c r="C55" s="1" t="s">
        <v>303</v>
      </c>
    </row>
    <row r="56" spans="1:3" ht="11.25">
      <c r="A56" s="1" t="s">
        <v>135</v>
      </c>
      <c r="B56" s="1" t="s">
        <v>53</v>
      </c>
      <c r="C56" s="1" t="s">
        <v>304</v>
      </c>
    </row>
    <row r="57" spans="1:3" ht="11.25">
      <c r="A57" s="1" t="s">
        <v>136</v>
      </c>
      <c r="B57" s="1" t="s">
        <v>54</v>
      </c>
      <c r="C57" s="1" t="s">
        <v>305</v>
      </c>
    </row>
    <row r="58" spans="1:3" ht="11.25">
      <c r="A58" s="1" t="s">
        <v>137</v>
      </c>
      <c r="B58" s="1" t="s">
        <v>55</v>
      </c>
      <c r="C58" s="1" t="s">
        <v>306</v>
      </c>
    </row>
    <row r="59" spans="1:3" ht="11.25">
      <c r="A59" s="1" t="s">
        <v>138</v>
      </c>
      <c r="B59" s="1" t="s">
        <v>56</v>
      </c>
      <c r="C59" s="1" t="s">
        <v>307</v>
      </c>
    </row>
    <row r="60" spans="1:3" ht="11.25">
      <c r="A60" s="1" t="s">
        <v>139</v>
      </c>
      <c r="B60" s="1" t="s">
        <v>57</v>
      </c>
      <c r="C60" s="1" t="s">
        <v>308</v>
      </c>
    </row>
    <row r="61" spans="1:3" ht="11.25">
      <c r="A61" s="1" t="s">
        <v>140</v>
      </c>
      <c r="B61" s="1" t="s">
        <v>58</v>
      </c>
      <c r="C61" s="1" t="s">
        <v>309</v>
      </c>
    </row>
    <row r="62" spans="1:3" ht="11.25">
      <c r="A62" s="1" t="s">
        <v>141</v>
      </c>
      <c r="B62" s="1" t="s">
        <v>59</v>
      </c>
      <c r="C62" s="1" t="s">
        <v>310</v>
      </c>
    </row>
    <row r="63" spans="1:3" ht="11.25">
      <c r="A63" s="1" t="s">
        <v>142</v>
      </c>
      <c r="B63" s="1" t="s">
        <v>60</v>
      </c>
      <c r="C63" s="1" t="s">
        <v>311</v>
      </c>
    </row>
    <row r="64" spans="1:3" ht="11.25">
      <c r="A64" s="1" t="s">
        <v>143</v>
      </c>
      <c r="B64" s="1" t="s">
        <v>61</v>
      </c>
      <c r="C64" s="1" t="s">
        <v>312</v>
      </c>
    </row>
    <row r="65" spans="1:3" ht="11.25">
      <c r="A65" s="1" t="s">
        <v>144</v>
      </c>
      <c r="B65" s="1" t="s">
        <v>62</v>
      </c>
      <c r="C65" s="1" t="s">
        <v>313</v>
      </c>
    </row>
    <row r="66" spans="1:3" ht="11.25">
      <c r="A66" s="1" t="s">
        <v>145</v>
      </c>
      <c r="B66" s="1" t="s">
        <v>63</v>
      </c>
      <c r="C66" s="1" t="s">
        <v>314</v>
      </c>
    </row>
    <row r="67" spans="1:3" ht="11.25">
      <c r="A67" s="1" t="s">
        <v>146</v>
      </c>
      <c r="B67" s="1" t="s">
        <v>64</v>
      </c>
      <c r="C67" s="1" t="s">
        <v>315</v>
      </c>
    </row>
    <row r="68" spans="1:3" ht="11.25">
      <c r="A68" s="1" t="s">
        <v>147</v>
      </c>
      <c r="B68" s="1" t="s">
        <v>65</v>
      </c>
      <c r="C68" s="1" t="s">
        <v>316</v>
      </c>
    </row>
    <row r="69" spans="1:3" ht="11.25">
      <c r="A69" s="1" t="s">
        <v>148</v>
      </c>
      <c r="B69" s="1" t="s">
        <v>66</v>
      </c>
      <c r="C69" s="1" t="s">
        <v>317</v>
      </c>
    </row>
    <row r="70" spans="1:3" ht="11.25">
      <c r="A70" s="1" t="s">
        <v>149</v>
      </c>
      <c r="B70" s="1" t="s">
        <v>67</v>
      </c>
      <c r="C70" s="1" t="s">
        <v>318</v>
      </c>
    </row>
    <row r="71" spans="1:3" ht="11.25">
      <c r="A71" s="1" t="s">
        <v>150</v>
      </c>
      <c r="B71" s="1" t="s">
        <v>68</v>
      </c>
      <c r="C71" s="1" t="s">
        <v>319</v>
      </c>
    </row>
    <row r="72" spans="1:3" ht="11.25">
      <c r="A72" s="1" t="s">
        <v>151</v>
      </c>
      <c r="B72" s="1" t="s">
        <v>69</v>
      </c>
      <c r="C72" s="1" t="s">
        <v>320</v>
      </c>
    </row>
    <row r="73" spans="1:3" ht="11.25">
      <c r="A73" s="1" t="s">
        <v>152</v>
      </c>
      <c r="B73" s="1" t="s">
        <v>70</v>
      </c>
      <c r="C73" s="1" t="s">
        <v>321</v>
      </c>
    </row>
    <row r="74" spans="1:3" ht="11.25">
      <c r="A74" s="1" t="s">
        <v>153</v>
      </c>
      <c r="B74" s="1" t="s">
        <v>71</v>
      </c>
      <c r="C74" s="1" t="s">
        <v>322</v>
      </c>
    </row>
    <row r="75" spans="1:3" ht="11.25">
      <c r="A75" s="1" t="s">
        <v>154</v>
      </c>
      <c r="B75" s="1" t="s">
        <v>72</v>
      </c>
      <c r="C75" s="1" t="s">
        <v>323</v>
      </c>
    </row>
    <row r="76" spans="1:3" ht="11.25">
      <c r="A76" s="1" t="s">
        <v>155</v>
      </c>
      <c r="B76" s="1" t="s">
        <v>73</v>
      </c>
      <c r="C76" s="1" t="s">
        <v>324</v>
      </c>
    </row>
    <row r="77" spans="1:3" ht="11.25">
      <c r="A77" s="1" t="s">
        <v>156</v>
      </c>
      <c r="B77" s="1" t="s">
        <v>74</v>
      </c>
      <c r="C77" s="1" t="s">
        <v>325</v>
      </c>
    </row>
    <row r="78" spans="1:3" ht="11.25">
      <c r="A78" s="1" t="s">
        <v>157</v>
      </c>
      <c r="B78" s="1" t="s">
        <v>75</v>
      </c>
      <c r="C78" s="1" t="s">
        <v>326</v>
      </c>
    </row>
    <row r="79" spans="1:3" ht="11.25">
      <c r="A79" s="1" t="s">
        <v>158</v>
      </c>
      <c r="B79" s="1" t="s">
        <v>76</v>
      </c>
      <c r="C79" s="1" t="s">
        <v>327</v>
      </c>
    </row>
    <row r="80" spans="1:3" ht="11.25">
      <c r="A80" s="1" t="s">
        <v>159</v>
      </c>
      <c r="B80" s="1" t="s">
        <v>77</v>
      </c>
      <c r="C80" s="1" t="s">
        <v>328</v>
      </c>
    </row>
    <row r="81" spans="1:3" ht="11.25">
      <c r="A81" s="1" t="s">
        <v>160</v>
      </c>
      <c r="B81" s="1" t="s">
        <v>78</v>
      </c>
      <c r="C81" s="1" t="s">
        <v>329</v>
      </c>
    </row>
    <row r="82" spans="1:3" ht="11.25">
      <c r="A82" s="1" t="s">
        <v>161</v>
      </c>
      <c r="B82" s="1" t="s">
        <v>79</v>
      </c>
      <c r="C82" s="1" t="s">
        <v>330</v>
      </c>
    </row>
    <row r="83" spans="1:3" ht="11.25">
      <c r="A83" s="1" t="s">
        <v>162</v>
      </c>
      <c r="B83" s="1" t="s">
        <v>80</v>
      </c>
      <c r="C83" s="1" t="s">
        <v>331</v>
      </c>
    </row>
    <row r="84" spans="1:3" ht="11.25">
      <c r="A84" s="1" t="s">
        <v>163</v>
      </c>
      <c r="B84" s="1" t="s">
        <v>81</v>
      </c>
      <c r="C84" s="1" t="s">
        <v>332</v>
      </c>
    </row>
    <row r="85" spans="1:3" ht="11.25">
      <c r="A85" s="1" t="s">
        <v>164</v>
      </c>
      <c r="B85" s="1" t="s">
        <v>82</v>
      </c>
      <c r="C85" s="1" t="s">
        <v>333</v>
      </c>
    </row>
    <row r="86" spans="1:3" ht="11.25">
      <c r="A86" s="1" t="s">
        <v>165</v>
      </c>
      <c r="B86" s="1" t="s">
        <v>83</v>
      </c>
      <c r="C86" s="1" t="s">
        <v>334</v>
      </c>
    </row>
    <row r="87" spans="1:3" ht="11.25">
      <c r="A87" s="1" t="s">
        <v>166</v>
      </c>
      <c r="B87" s="1" t="s">
        <v>84</v>
      </c>
      <c r="C87" s="1" t="s">
        <v>335</v>
      </c>
    </row>
    <row r="88" spans="1:3" ht="11.25">
      <c r="A88" s="1" t="s">
        <v>167</v>
      </c>
      <c r="B88" s="1" t="s">
        <v>85</v>
      </c>
      <c r="C88" s="1" t="s">
        <v>336</v>
      </c>
    </row>
    <row r="89" spans="1:3" ht="11.25">
      <c r="A89" s="1" t="s">
        <v>168</v>
      </c>
      <c r="B89" s="1" t="s">
        <v>86</v>
      </c>
      <c r="C89" s="1" t="s">
        <v>337</v>
      </c>
    </row>
    <row r="90" spans="1:3" ht="11.25">
      <c r="A90" s="1" t="s">
        <v>169</v>
      </c>
      <c r="B90" s="1" t="s">
        <v>87</v>
      </c>
      <c r="C90" s="1" t="s">
        <v>338</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L84"/>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2.75"/>
  <cols>
    <col min="1" max="1" width="19.28125" style="10" customWidth="1"/>
    <col min="2" max="2" width="51.7109375" style="10" customWidth="1"/>
    <col min="3" max="12" width="13.8515625" style="10" customWidth="1"/>
    <col min="13" max="16384" width="9.140625" style="10" customWidth="1"/>
  </cols>
  <sheetData>
    <row r="1" s="11" customFormat="1" ht="15">
      <c r="A1" s="11" t="s">
        <v>0</v>
      </c>
    </row>
    <row r="2" s="12" customFormat="1" ht="12.75">
      <c r="A2" s="12" t="s">
        <v>339</v>
      </c>
    </row>
    <row r="3" s="13" customFormat="1" ht="12.75">
      <c r="A3" s="13" t="s">
        <v>2</v>
      </c>
    </row>
    <row r="4" s="14" customFormat="1" ht="11.25">
      <c r="A4" s="14" t="s">
        <v>3</v>
      </c>
    </row>
    <row r="6" ht="12.75">
      <c r="A6" s="15" t="s">
        <v>340</v>
      </c>
    </row>
    <row r="7" spans="1:12" ht="12.75" customHeight="1">
      <c r="A7" s="16" t="s">
        <v>341</v>
      </c>
      <c r="B7" s="16" t="s">
        <v>342</v>
      </c>
      <c r="C7" s="40" t="s">
        <v>343</v>
      </c>
      <c r="D7" s="40"/>
      <c r="E7" s="40"/>
      <c r="F7" s="40"/>
      <c r="G7" s="40"/>
      <c r="H7" s="40"/>
      <c r="I7" s="40"/>
      <c r="J7" s="40"/>
      <c r="K7" s="40"/>
      <c r="L7" s="40"/>
    </row>
    <row r="8" spans="1:12" ht="12.75">
      <c r="A8" s="17" t="s">
        <v>252</v>
      </c>
      <c r="B8" s="17" t="s">
        <v>253</v>
      </c>
      <c r="C8" s="17" t="s">
        <v>344</v>
      </c>
      <c r="D8" s="17" t="s">
        <v>345</v>
      </c>
      <c r="E8" s="17" t="s">
        <v>346</v>
      </c>
      <c r="F8" s="17" t="s">
        <v>347</v>
      </c>
      <c r="G8" s="17" t="s">
        <v>348</v>
      </c>
      <c r="H8" s="17" t="s">
        <v>349</v>
      </c>
      <c r="I8" s="17" t="s">
        <v>350</v>
      </c>
      <c r="J8" s="17" t="s">
        <v>351</v>
      </c>
      <c r="K8" s="17" t="s">
        <v>352</v>
      </c>
      <c r="L8" s="17" t="s">
        <v>353</v>
      </c>
    </row>
    <row r="9" spans="1:12" ht="12.75">
      <c r="A9" s="18" t="s">
        <v>98</v>
      </c>
      <c r="B9" s="18" t="s">
        <v>16</v>
      </c>
      <c r="C9" s="19" t="s">
        <v>354</v>
      </c>
      <c r="D9" s="19" t="s">
        <v>354</v>
      </c>
      <c r="E9" s="19" t="s">
        <v>354</v>
      </c>
      <c r="F9" s="19" t="s">
        <v>354</v>
      </c>
      <c r="G9" s="19" t="s">
        <v>354</v>
      </c>
      <c r="H9" s="19" t="s">
        <v>354</v>
      </c>
      <c r="I9" s="19" t="s">
        <v>354</v>
      </c>
      <c r="J9" s="19" t="s">
        <v>354</v>
      </c>
      <c r="K9" s="19">
        <v>5</v>
      </c>
      <c r="L9" s="19">
        <v>3</v>
      </c>
    </row>
    <row r="10" spans="1:12" ht="12.75">
      <c r="A10" s="20" t="s">
        <v>99</v>
      </c>
      <c r="B10" s="20" t="s">
        <v>17</v>
      </c>
      <c r="C10" s="21" t="s">
        <v>355</v>
      </c>
      <c r="D10" s="21">
        <v>25</v>
      </c>
      <c r="E10" s="21">
        <v>17</v>
      </c>
      <c r="F10" s="21">
        <v>14</v>
      </c>
      <c r="G10" s="21">
        <v>12</v>
      </c>
      <c r="H10" s="21">
        <v>10</v>
      </c>
      <c r="I10" s="21">
        <v>9</v>
      </c>
      <c r="J10" s="21" t="s">
        <v>356</v>
      </c>
      <c r="K10" s="21" t="s">
        <v>356</v>
      </c>
      <c r="L10" s="21" t="s">
        <v>356</v>
      </c>
    </row>
    <row r="11" spans="1:12" ht="12.75">
      <c r="A11" s="20" t="s">
        <v>100</v>
      </c>
      <c r="B11" s="20" t="s">
        <v>18</v>
      </c>
      <c r="C11" s="21" t="s">
        <v>355</v>
      </c>
      <c r="D11" s="21">
        <v>25</v>
      </c>
      <c r="E11" s="21">
        <v>18</v>
      </c>
      <c r="F11" s="21">
        <v>14</v>
      </c>
      <c r="G11" s="21">
        <v>12</v>
      </c>
      <c r="H11" s="21">
        <v>10</v>
      </c>
      <c r="I11" s="21">
        <v>9</v>
      </c>
      <c r="J11" s="21">
        <v>7</v>
      </c>
      <c r="K11" s="21" t="s">
        <v>357</v>
      </c>
      <c r="L11" s="21" t="s">
        <v>357</v>
      </c>
    </row>
    <row r="12" spans="1:12" ht="12.75">
      <c r="A12" s="20" t="s">
        <v>101</v>
      </c>
      <c r="B12" s="20" t="s">
        <v>19</v>
      </c>
      <c r="C12" s="21" t="s">
        <v>358</v>
      </c>
      <c r="D12" s="21">
        <v>28</v>
      </c>
      <c r="E12" s="21">
        <v>20</v>
      </c>
      <c r="F12" s="21">
        <v>16</v>
      </c>
      <c r="G12" s="21">
        <v>14</v>
      </c>
      <c r="H12" s="21">
        <v>11</v>
      </c>
      <c r="I12" s="21">
        <v>10</v>
      </c>
      <c r="J12" s="21">
        <v>8</v>
      </c>
      <c r="K12" s="21">
        <v>6</v>
      </c>
      <c r="L12" s="21" t="s">
        <v>359</v>
      </c>
    </row>
    <row r="13" spans="1:12" ht="12.75">
      <c r="A13" s="20" t="s">
        <v>102</v>
      </c>
      <c r="B13" s="20" t="s">
        <v>20</v>
      </c>
      <c r="C13" s="21" t="s">
        <v>358</v>
      </c>
      <c r="D13" s="21">
        <v>28</v>
      </c>
      <c r="E13" s="21">
        <v>20</v>
      </c>
      <c r="F13" s="21">
        <v>17</v>
      </c>
      <c r="G13" s="21">
        <v>15</v>
      </c>
      <c r="H13" s="21">
        <v>12</v>
      </c>
      <c r="I13" s="21">
        <v>11</v>
      </c>
      <c r="J13" s="21">
        <v>9</v>
      </c>
      <c r="K13" s="21">
        <v>7</v>
      </c>
      <c r="L13" s="21" t="s">
        <v>357</v>
      </c>
    </row>
    <row r="14" spans="1:12" ht="12.75">
      <c r="A14" s="20" t="s">
        <v>103</v>
      </c>
      <c r="B14" s="20" t="s">
        <v>21</v>
      </c>
      <c r="C14" s="21" t="s">
        <v>360</v>
      </c>
      <c r="D14" s="21" t="s">
        <v>360</v>
      </c>
      <c r="E14" s="21">
        <v>17</v>
      </c>
      <c r="F14" s="21">
        <v>14</v>
      </c>
      <c r="G14" s="21">
        <v>13</v>
      </c>
      <c r="H14" s="21">
        <v>11</v>
      </c>
      <c r="I14" s="21">
        <v>10</v>
      </c>
      <c r="J14" s="21">
        <v>8</v>
      </c>
      <c r="K14" s="21">
        <v>7</v>
      </c>
      <c r="L14" s="21" t="s">
        <v>357</v>
      </c>
    </row>
    <row r="15" spans="1:12" ht="12.75">
      <c r="A15" s="20" t="s">
        <v>104</v>
      </c>
      <c r="B15" s="20" t="s">
        <v>22</v>
      </c>
      <c r="C15" s="21" t="s">
        <v>361</v>
      </c>
      <c r="D15" s="21" t="s">
        <v>361</v>
      </c>
      <c r="E15" s="21" t="s">
        <v>361</v>
      </c>
      <c r="F15" s="21" t="s">
        <v>361</v>
      </c>
      <c r="G15" s="21">
        <v>13</v>
      </c>
      <c r="H15" s="21">
        <v>11</v>
      </c>
      <c r="I15" s="21">
        <v>9</v>
      </c>
      <c r="J15" s="21">
        <v>8</v>
      </c>
      <c r="K15" s="21">
        <v>6</v>
      </c>
      <c r="L15" s="21">
        <v>4</v>
      </c>
    </row>
    <row r="16" spans="1:12" ht="12.75">
      <c r="A16" s="20" t="s">
        <v>105</v>
      </c>
      <c r="B16" s="20" t="s">
        <v>23</v>
      </c>
      <c r="C16" s="21" t="s">
        <v>362</v>
      </c>
      <c r="D16" s="21" t="s">
        <v>362</v>
      </c>
      <c r="E16" s="21" t="s">
        <v>362</v>
      </c>
      <c r="F16" s="21" t="s">
        <v>362</v>
      </c>
      <c r="G16" s="21" t="s">
        <v>362</v>
      </c>
      <c r="H16" s="21">
        <v>10</v>
      </c>
      <c r="I16" s="21">
        <v>9</v>
      </c>
      <c r="J16" s="21">
        <v>7</v>
      </c>
      <c r="K16" s="21">
        <v>6</v>
      </c>
      <c r="L16" s="21" t="s">
        <v>359</v>
      </c>
    </row>
    <row r="17" spans="1:12" ht="12.75">
      <c r="A17" s="20" t="s">
        <v>106</v>
      </c>
      <c r="B17" s="20" t="s">
        <v>24</v>
      </c>
      <c r="C17" s="21" t="s">
        <v>361</v>
      </c>
      <c r="D17" s="21" t="s">
        <v>361</v>
      </c>
      <c r="E17" s="21" t="s">
        <v>361</v>
      </c>
      <c r="F17" s="21">
        <v>13</v>
      </c>
      <c r="G17" s="21">
        <v>12</v>
      </c>
      <c r="H17" s="21">
        <v>10</v>
      </c>
      <c r="I17" s="21">
        <v>9</v>
      </c>
      <c r="J17" s="21">
        <v>8</v>
      </c>
      <c r="K17" s="21">
        <v>7</v>
      </c>
      <c r="L17" s="21" t="s">
        <v>357</v>
      </c>
    </row>
    <row r="18" spans="1:12" ht="12.75">
      <c r="A18" s="20" t="s">
        <v>107</v>
      </c>
      <c r="B18" s="20" t="s">
        <v>25</v>
      </c>
      <c r="C18" s="21" t="s">
        <v>360</v>
      </c>
      <c r="D18" s="21" t="s">
        <v>360</v>
      </c>
      <c r="E18" s="21">
        <v>17</v>
      </c>
      <c r="F18" s="21">
        <v>14</v>
      </c>
      <c r="G18" s="21">
        <v>13</v>
      </c>
      <c r="H18" s="21">
        <v>11</v>
      </c>
      <c r="I18" s="21">
        <v>10</v>
      </c>
      <c r="J18" s="21">
        <v>8</v>
      </c>
      <c r="K18" s="21">
        <v>7</v>
      </c>
      <c r="L18" s="21" t="s">
        <v>357</v>
      </c>
    </row>
    <row r="19" spans="1:12" ht="12.75">
      <c r="A19" s="20" t="s">
        <v>108</v>
      </c>
      <c r="B19" s="20" t="s">
        <v>26</v>
      </c>
      <c r="C19" s="21" t="s">
        <v>363</v>
      </c>
      <c r="D19" s="21">
        <v>23</v>
      </c>
      <c r="E19" s="21">
        <v>18</v>
      </c>
      <c r="F19" s="21">
        <v>15</v>
      </c>
      <c r="G19" s="21">
        <v>14</v>
      </c>
      <c r="H19" s="21">
        <v>12</v>
      </c>
      <c r="I19" s="21">
        <v>11</v>
      </c>
      <c r="J19" s="21">
        <v>10</v>
      </c>
      <c r="K19" s="21" t="s">
        <v>364</v>
      </c>
      <c r="L19" s="21" t="s">
        <v>364</v>
      </c>
    </row>
    <row r="20" spans="1:12" ht="12.75">
      <c r="A20" s="20" t="s">
        <v>109</v>
      </c>
      <c r="B20" s="20" t="s">
        <v>27</v>
      </c>
      <c r="C20" s="21" t="s">
        <v>360</v>
      </c>
      <c r="D20" s="21" t="s">
        <v>360</v>
      </c>
      <c r="E20" s="21" t="s">
        <v>360</v>
      </c>
      <c r="F20" s="21" t="s">
        <v>360</v>
      </c>
      <c r="G20" s="21">
        <v>17</v>
      </c>
      <c r="H20" s="21">
        <v>14</v>
      </c>
      <c r="I20" s="21">
        <v>12</v>
      </c>
      <c r="J20" s="21">
        <v>10</v>
      </c>
      <c r="K20" s="21">
        <v>8</v>
      </c>
      <c r="L20" s="21">
        <v>5</v>
      </c>
    </row>
    <row r="21" spans="1:12" ht="12.75">
      <c r="A21" s="20" t="s">
        <v>110</v>
      </c>
      <c r="B21" s="20" t="s">
        <v>28</v>
      </c>
      <c r="C21" s="22" t="s">
        <v>365</v>
      </c>
      <c r="D21" s="22" t="s">
        <v>365</v>
      </c>
      <c r="E21" s="22" t="s">
        <v>365</v>
      </c>
      <c r="F21" s="22">
        <v>15</v>
      </c>
      <c r="G21" s="22">
        <v>13</v>
      </c>
      <c r="H21" s="22">
        <v>11</v>
      </c>
      <c r="I21" s="22">
        <v>10</v>
      </c>
      <c r="J21" s="22">
        <v>8</v>
      </c>
      <c r="K21" s="22">
        <v>6</v>
      </c>
      <c r="L21" s="22">
        <v>4</v>
      </c>
    </row>
    <row r="22" spans="1:12" ht="12.75">
      <c r="A22" s="20" t="s">
        <v>111</v>
      </c>
      <c r="B22" s="20" t="s">
        <v>29</v>
      </c>
      <c r="C22" s="22" t="s">
        <v>361</v>
      </c>
      <c r="D22" s="22" t="s">
        <v>361</v>
      </c>
      <c r="E22" s="22" t="s">
        <v>361</v>
      </c>
      <c r="F22" s="22" t="s">
        <v>361</v>
      </c>
      <c r="G22" s="22">
        <v>13</v>
      </c>
      <c r="H22" s="22">
        <v>10</v>
      </c>
      <c r="I22" s="22">
        <v>9</v>
      </c>
      <c r="J22" s="22">
        <v>8</v>
      </c>
      <c r="K22" s="22">
        <v>6</v>
      </c>
      <c r="L22" s="22">
        <v>4</v>
      </c>
    </row>
    <row r="23" spans="1:12" ht="12.75">
      <c r="A23" s="20" t="s">
        <v>112</v>
      </c>
      <c r="B23" s="20" t="s">
        <v>30</v>
      </c>
      <c r="C23" s="22" t="s">
        <v>362</v>
      </c>
      <c r="D23" s="22" t="s">
        <v>362</v>
      </c>
      <c r="E23" s="22" t="s">
        <v>362</v>
      </c>
      <c r="F23" s="22" t="s">
        <v>362</v>
      </c>
      <c r="G23" s="22" t="s">
        <v>362</v>
      </c>
      <c r="H23" s="22">
        <v>10</v>
      </c>
      <c r="I23" s="22">
        <v>9</v>
      </c>
      <c r="J23" s="22">
        <v>7</v>
      </c>
      <c r="K23" s="22">
        <v>6</v>
      </c>
      <c r="L23" s="22" t="s">
        <v>359</v>
      </c>
    </row>
    <row r="24" spans="1:12" ht="12.75">
      <c r="A24" s="20" t="s">
        <v>113</v>
      </c>
      <c r="B24" s="20" t="s">
        <v>31</v>
      </c>
      <c r="C24" s="22" t="s">
        <v>366</v>
      </c>
      <c r="D24" s="22" t="s">
        <v>366</v>
      </c>
      <c r="E24" s="22" t="s">
        <v>366</v>
      </c>
      <c r="F24" s="22">
        <v>14</v>
      </c>
      <c r="G24" s="22">
        <v>12</v>
      </c>
      <c r="H24" s="22">
        <v>10</v>
      </c>
      <c r="I24" s="22">
        <v>9</v>
      </c>
      <c r="J24" s="22">
        <v>8</v>
      </c>
      <c r="K24" s="22">
        <v>7</v>
      </c>
      <c r="L24" s="22" t="s">
        <v>357</v>
      </c>
    </row>
    <row r="25" spans="1:12" ht="12.75">
      <c r="A25" s="20" t="s">
        <v>114</v>
      </c>
      <c r="B25" s="20" t="s">
        <v>32</v>
      </c>
      <c r="C25" s="22" t="s">
        <v>363</v>
      </c>
      <c r="D25" s="22">
        <v>23</v>
      </c>
      <c r="E25" s="22">
        <v>17</v>
      </c>
      <c r="F25" s="22">
        <v>15</v>
      </c>
      <c r="G25" s="22">
        <v>13</v>
      </c>
      <c r="H25" s="22">
        <v>11</v>
      </c>
      <c r="I25" s="22">
        <v>10</v>
      </c>
      <c r="J25" s="22">
        <v>9</v>
      </c>
      <c r="K25" s="22">
        <v>8</v>
      </c>
      <c r="L25" s="22" t="s">
        <v>367</v>
      </c>
    </row>
    <row r="26" spans="1:12" ht="12.75">
      <c r="A26" s="20" t="s">
        <v>115</v>
      </c>
      <c r="B26" s="20" t="s">
        <v>33</v>
      </c>
      <c r="C26" s="22" t="s">
        <v>366</v>
      </c>
      <c r="D26" s="22" t="s">
        <v>366</v>
      </c>
      <c r="E26" s="22" t="s">
        <v>366</v>
      </c>
      <c r="F26" s="22" t="s">
        <v>366</v>
      </c>
      <c r="G26" s="22" t="s">
        <v>366</v>
      </c>
      <c r="H26" s="22">
        <v>14</v>
      </c>
      <c r="I26" s="22">
        <v>12</v>
      </c>
      <c r="J26" s="22">
        <v>10</v>
      </c>
      <c r="K26" s="22">
        <v>8</v>
      </c>
      <c r="L26" s="22">
        <v>5</v>
      </c>
    </row>
    <row r="27" spans="1:12" ht="12.75">
      <c r="A27" s="20" t="s">
        <v>116</v>
      </c>
      <c r="B27" s="20" t="s">
        <v>34</v>
      </c>
      <c r="C27" s="22" t="s">
        <v>354</v>
      </c>
      <c r="D27" s="22" t="s">
        <v>354</v>
      </c>
      <c r="E27" s="22" t="s">
        <v>354</v>
      </c>
      <c r="F27" s="22" t="s">
        <v>354</v>
      </c>
      <c r="G27" s="22" t="s">
        <v>354</v>
      </c>
      <c r="H27" s="22" t="s">
        <v>354</v>
      </c>
      <c r="I27" s="22" t="s">
        <v>354</v>
      </c>
      <c r="J27" s="22" t="s">
        <v>354</v>
      </c>
      <c r="K27" s="22">
        <v>5</v>
      </c>
      <c r="L27" s="22">
        <v>3</v>
      </c>
    </row>
    <row r="28" spans="1:12" ht="12.75">
      <c r="A28" s="20" t="s">
        <v>117</v>
      </c>
      <c r="B28" s="20" t="s">
        <v>35</v>
      </c>
      <c r="C28" s="22" t="s">
        <v>366</v>
      </c>
      <c r="D28" s="22" t="s">
        <v>366</v>
      </c>
      <c r="E28" s="22" t="s">
        <v>366</v>
      </c>
      <c r="F28" s="22">
        <v>14</v>
      </c>
      <c r="G28" s="22">
        <v>12</v>
      </c>
      <c r="H28" s="22">
        <v>11</v>
      </c>
      <c r="I28" s="22">
        <v>9</v>
      </c>
      <c r="J28" s="22">
        <v>8</v>
      </c>
      <c r="K28" s="22">
        <v>7</v>
      </c>
      <c r="L28" s="22" t="s">
        <v>357</v>
      </c>
    </row>
    <row r="29" spans="1:12" ht="12.75">
      <c r="A29" s="20" t="s">
        <v>118</v>
      </c>
      <c r="B29" s="20" t="s">
        <v>36</v>
      </c>
      <c r="C29" s="22" t="s">
        <v>368</v>
      </c>
      <c r="D29" s="22" t="s">
        <v>368</v>
      </c>
      <c r="E29" s="22" t="s">
        <v>368</v>
      </c>
      <c r="F29" s="22" t="s">
        <v>368</v>
      </c>
      <c r="G29" s="22" t="s">
        <v>368</v>
      </c>
      <c r="H29" s="22" t="s">
        <v>368</v>
      </c>
      <c r="I29" s="22" t="s">
        <v>368</v>
      </c>
      <c r="J29" s="22">
        <v>6</v>
      </c>
      <c r="K29" s="22">
        <v>5</v>
      </c>
      <c r="L29" s="22">
        <v>3</v>
      </c>
    </row>
    <row r="30" spans="1:12" ht="12.75">
      <c r="A30" s="20" t="s">
        <v>119</v>
      </c>
      <c r="B30" s="20" t="s">
        <v>37</v>
      </c>
      <c r="C30" s="22" t="s">
        <v>369</v>
      </c>
      <c r="D30" s="22" t="s">
        <v>369</v>
      </c>
      <c r="E30" s="22">
        <v>21</v>
      </c>
      <c r="F30" s="22">
        <v>17</v>
      </c>
      <c r="G30" s="22">
        <v>15</v>
      </c>
      <c r="H30" s="22">
        <v>12</v>
      </c>
      <c r="I30" s="22">
        <v>10</v>
      </c>
      <c r="J30" s="22">
        <v>9</v>
      </c>
      <c r="K30" s="22">
        <v>7</v>
      </c>
      <c r="L30" s="22" t="s">
        <v>357</v>
      </c>
    </row>
    <row r="31" spans="1:12" ht="12.75">
      <c r="A31" s="20" t="s">
        <v>120</v>
      </c>
      <c r="B31" s="20" t="s">
        <v>38</v>
      </c>
      <c r="C31" s="22" t="s">
        <v>360</v>
      </c>
      <c r="D31" s="22" t="s">
        <v>360</v>
      </c>
      <c r="E31" s="22">
        <v>17</v>
      </c>
      <c r="F31" s="22">
        <v>14</v>
      </c>
      <c r="G31" s="22">
        <v>12</v>
      </c>
      <c r="H31" s="22">
        <v>10</v>
      </c>
      <c r="I31" s="22">
        <v>9</v>
      </c>
      <c r="J31" s="22">
        <v>7</v>
      </c>
      <c r="K31" s="22">
        <v>6</v>
      </c>
      <c r="L31" s="22" t="s">
        <v>359</v>
      </c>
    </row>
    <row r="32" spans="1:12" ht="12.75">
      <c r="A32" s="20" t="s">
        <v>121</v>
      </c>
      <c r="B32" s="20" t="s">
        <v>39</v>
      </c>
      <c r="C32" s="22" t="s">
        <v>366</v>
      </c>
      <c r="D32" s="22" t="s">
        <v>366</v>
      </c>
      <c r="E32" s="22">
        <v>14</v>
      </c>
      <c r="F32" s="22">
        <v>12</v>
      </c>
      <c r="G32" s="22">
        <v>11</v>
      </c>
      <c r="H32" s="22">
        <v>9</v>
      </c>
      <c r="I32" s="22">
        <v>8</v>
      </c>
      <c r="J32" s="22">
        <v>7</v>
      </c>
      <c r="K32" s="22">
        <v>5</v>
      </c>
      <c r="L32" s="22" t="s">
        <v>370</v>
      </c>
    </row>
    <row r="33" spans="1:12" ht="12.75">
      <c r="A33" s="20" t="s">
        <v>122</v>
      </c>
      <c r="B33" s="20" t="s">
        <v>40</v>
      </c>
      <c r="C33" s="21" t="s">
        <v>366</v>
      </c>
      <c r="D33" s="21" t="s">
        <v>366</v>
      </c>
      <c r="E33" s="21">
        <v>14</v>
      </c>
      <c r="F33" s="21">
        <v>12</v>
      </c>
      <c r="G33" s="21">
        <v>10</v>
      </c>
      <c r="H33" s="21">
        <v>9</v>
      </c>
      <c r="I33" s="21">
        <v>8</v>
      </c>
      <c r="J33" s="21">
        <v>7</v>
      </c>
      <c r="K33" s="21">
        <v>6</v>
      </c>
      <c r="L33" s="21" t="s">
        <v>359</v>
      </c>
    </row>
    <row r="34" spans="1:12" ht="12.75">
      <c r="A34" s="20" t="s">
        <v>123</v>
      </c>
      <c r="B34" s="20" t="s">
        <v>41</v>
      </c>
      <c r="C34" s="21" t="s">
        <v>371</v>
      </c>
      <c r="D34" s="21">
        <v>20</v>
      </c>
      <c r="E34" s="21">
        <v>15</v>
      </c>
      <c r="F34" s="21">
        <v>13</v>
      </c>
      <c r="G34" s="21">
        <v>11</v>
      </c>
      <c r="H34" s="21">
        <v>10</v>
      </c>
      <c r="I34" s="21">
        <v>9</v>
      </c>
      <c r="J34" s="21">
        <v>7</v>
      </c>
      <c r="K34" s="21" t="s">
        <v>357</v>
      </c>
      <c r="L34" s="21" t="s">
        <v>357</v>
      </c>
    </row>
    <row r="35" spans="1:12" ht="12.75">
      <c r="A35" s="20" t="s">
        <v>124</v>
      </c>
      <c r="B35" s="20" t="s">
        <v>42</v>
      </c>
      <c r="C35" s="21" t="s">
        <v>372</v>
      </c>
      <c r="D35" s="21">
        <v>22</v>
      </c>
      <c r="E35" s="21">
        <v>17</v>
      </c>
      <c r="F35" s="21">
        <v>14</v>
      </c>
      <c r="G35" s="21">
        <v>13</v>
      </c>
      <c r="H35" s="21">
        <v>11</v>
      </c>
      <c r="I35" s="21">
        <v>10</v>
      </c>
      <c r="J35" s="21" t="s">
        <v>364</v>
      </c>
      <c r="K35" s="21" t="s">
        <v>364</v>
      </c>
      <c r="L35" s="21" t="s">
        <v>364</v>
      </c>
    </row>
    <row r="36" spans="1:12" ht="12.75">
      <c r="A36" s="20" t="s">
        <v>125</v>
      </c>
      <c r="B36" s="20" t="s">
        <v>43</v>
      </c>
      <c r="C36" s="21" t="s">
        <v>360</v>
      </c>
      <c r="D36" s="21" t="s">
        <v>360</v>
      </c>
      <c r="E36" s="21" t="s">
        <v>360</v>
      </c>
      <c r="F36" s="21">
        <v>17</v>
      </c>
      <c r="G36" s="21">
        <v>15</v>
      </c>
      <c r="H36" s="21">
        <v>12</v>
      </c>
      <c r="I36" s="21">
        <v>11</v>
      </c>
      <c r="J36" s="21">
        <v>9</v>
      </c>
      <c r="K36" s="21">
        <v>7</v>
      </c>
      <c r="L36" s="21" t="s">
        <v>357</v>
      </c>
    </row>
    <row r="37" spans="1:12" ht="12.75">
      <c r="A37" s="20" t="s">
        <v>126</v>
      </c>
      <c r="B37" s="20" t="s">
        <v>44</v>
      </c>
      <c r="C37" s="21" t="s">
        <v>373</v>
      </c>
      <c r="D37" s="21" t="s">
        <v>373</v>
      </c>
      <c r="E37" s="21" t="s">
        <v>373</v>
      </c>
      <c r="F37" s="21" t="s">
        <v>373</v>
      </c>
      <c r="G37" s="21" t="s">
        <v>373</v>
      </c>
      <c r="H37" s="21" t="s">
        <v>373</v>
      </c>
      <c r="I37" s="21">
        <v>7</v>
      </c>
      <c r="J37" s="21">
        <v>6</v>
      </c>
      <c r="K37" s="21">
        <v>5</v>
      </c>
      <c r="L37" s="21">
        <v>3</v>
      </c>
    </row>
    <row r="38" spans="1:12" ht="12.75">
      <c r="A38" s="20" t="s">
        <v>127</v>
      </c>
      <c r="B38" s="20" t="s">
        <v>45</v>
      </c>
      <c r="C38" s="21" t="s">
        <v>369</v>
      </c>
      <c r="D38" s="21">
        <v>21</v>
      </c>
      <c r="E38" s="21">
        <v>15</v>
      </c>
      <c r="F38" s="21">
        <v>13</v>
      </c>
      <c r="G38" s="21">
        <v>11</v>
      </c>
      <c r="H38" s="21">
        <v>10</v>
      </c>
      <c r="I38" s="21">
        <v>9</v>
      </c>
      <c r="J38" s="21">
        <v>7</v>
      </c>
      <c r="K38" s="21" t="s">
        <v>357</v>
      </c>
      <c r="L38" s="21" t="s">
        <v>357</v>
      </c>
    </row>
    <row r="39" spans="1:12" ht="12.75">
      <c r="A39" s="20" t="s">
        <v>128</v>
      </c>
      <c r="B39" s="20" t="s">
        <v>46</v>
      </c>
      <c r="C39" s="21" t="s">
        <v>368</v>
      </c>
      <c r="D39" s="21" t="s">
        <v>368</v>
      </c>
      <c r="E39" s="21" t="s">
        <v>368</v>
      </c>
      <c r="F39" s="21" t="s">
        <v>368</v>
      </c>
      <c r="G39" s="21" t="s">
        <v>368</v>
      </c>
      <c r="H39" s="21" t="s">
        <v>368</v>
      </c>
      <c r="I39" s="21">
        <v>6</v>
      </c>
      <c r="J39" s="21">
        <v>5</v>
      </c>
      <c r="K39" s="21">
        <v>4</v>
      </c>
      <c r="L39" s="21">
        <v>3</v>
      </c>
    </row>
    <row r="40" spans="1:12" ht="12.75">
      <c r="A40" s="20" t="s">
        <v>129</v>
      </c>
      <c r="B40" s="20" t="s">
        <v>47</v>
      </c>
      <c r="C40" s="21" t="s">
        <v>358</v>
      </c>
      <c r="D40" s="21">
        <v>28</v>
      </c>
      <c r="E40" s="21">
        <v>20</v>
      </c>
      <c r="F40" s="21">
        <v>16</v>
      </c>
      <c r="G40" s="21">
        <v>14</v>
      </c>
      <c r="H40" s="21">
        <v>12</v>
      </c>
      <c r="I40" s="21">
        <v>10</v>
      </c>
      <c r="J40" s="21">
        <v>9</v>
      </c>
      <c r="K40" s="21">
        <v>7</v>
      </c>
      <c r="L40" s="21" t="s">
        <v>357</v>
      </c>
    </row>
    <row r="41" spans="1:12" ht="12.75">
      <c r="A41" s="20" t="s">
        <v>130</v>
      </c>
      <c r="B41" s="20" t="s">
        <v>48</v>
      </c>
      <c r="C41" s="21" t="s">
        <v>374</v>
      </c>
      <c r="D41" s="21" t="s">
        <v>374</v>
      </c>
      <c r="E41" s="21">
        <v>16</v>
      </c>
      <c r="F41" s="21">
        <v>13</v>
      </c>
      <c r="G41" s="21">
        <v>12</v>
      </c>
      <c r="H41" s="21">
        <v>10</v>
      </c>
      <c r="I41" s="21">
        <v>9</v>
      </c>
      <c r="J41" s="21">
        <v>7</v>
      </c>
      <c r="K41" s="21">
        <v>6</v>
      </c>
      <c r="L41" s="21" t="s">
        <v>359</v>
      </c>
    </row>
    <row r="42" spans="1:12" ht="12.75">
      <c r="A42" s="20" t="s">
        <v>131</v>
      </c>
      <c r="B42" s="20" t="s">
        <v>49</v>
      </c>
      <c r="C42" s="21" t="s">
        <v>365</v>
      </c>
      <c r="D42" s="21" t="s">
        <v>365</v>
      </c>
      <c r="E42" s="21">
        <v>15</v>
      </c>
      <c r="F42" s="21">
        <v>12</v>
      </c>
      <c r="G42" s="21">
        <v>11</v>
      </c>
      <c r="H42" s="21">
        <v>9</v>
      </c>
      <c r="I42" s="21">
        <v>8</v>
      </c>
      <c r="J42" s="21">
        <v>7</v>
      </c>
      <c r="K42" s="21">
        <v>5</v>
      </c>
      <c r="L42" s="21" t="s">
        <v>370</v>
      </c>
    </row>
    <row r="43" spans="1:12" ht="12.75">
      <c r="A43" s="20" t="s">
        <v>132</v>
      </c>
      <c r="B43" s="20" t="s">
        <v>50</v>
      </c>
      <c r="C43" s="21" t="s">
        <v>375</v>
      </c>
      <c r="D43" s="21" t="s">
        <v>375</v>
      </c>
      <c r="E43" s="21" t="s">
        <v>375</v>
      </c>
      <c r="F43" s="21">
        <v>12</v>
      </c>
      <c r="G43" s="21">
        <v>11</v>
      </c>
      <c r="H43" s="21">
        <v>9</v>
      </c>
      <c r="I43" s="21">
        <v>8</v>
      </c>
      <c r="J43" s="21">
        <v>7</v>
      </c>
      <c r="K43" s="21">
        <v>5</v>
      </c>
      <c r="L43" s="21" t="s">
        <v>370</v>
      </c>
    </row>
    <row r="44" spans="1:12" ht="12.75">
      <c r="A44" s="20" t="s">
        <v>133</v>
      </c>
      <c r="B44" s="20" t="s">
        <v>51</v>
      </c>
      <c r="C44" s="21" t="s">
        <v>371</v>
      </c>
      <c r="D44" s="21">
        <v>20</v>
      </c>
      <c r="E44" s="21">
        <v>15</v>
      </c>
      <c r="F44" s="21">
        <v>12</v>
      </c>
      <c r="G44" s="21">
        <v>11</v>
      </c>
      <c r="H44" s="21">
        <v>9</v>
      </c>
      <c r="I44" s="21">
        <v>8</v>
      </c>
      <c r="J44" s="21">
        <v>7</v>
      </c>
      <c r="K44" s="21">
        <v>6</v>
      </c>
      <c r="L44" s="21" t="s">
        <v>359</v>
      </c>
    </row>
    <row r="45" spans="1:12" ht="12.75">
      <c r="A45" s="20" t="s">
        <v>134</v>
      </c>
      <c r="B45" s="20" t="s">
        <v>52</v>
      </c>
      <c r="C45" s="22" t="s">
        <v>372</v>
      </c>
      <c r="D45" s="22">
        <v>22</v>
      </c>
      <c r="E45" s="22">
        <v>16</v>
      </c>
      <c r="F45" s="22">
        <v>14</v>
      </c>
      <c r="G45" s="22">
        <v>12</v>
      </c>
      <c r="H45" s="22">
        <v>10</v>
      </c>
      <c r="I45" s="22">
        <v>9</v>
      </c>
      <c r="J45" s="22">
        <v>8</v>
      </c>
      <c r="K45" s="22">
        <v>7</v>
      </c>
      <c r="L45" s="22" t="s">
        <v>357</v>
      </c>
    </row>
    <row r="46" spans="1:12" ht="12.75">
      <c r="A46" s="20" t="s">
        <v>135</v>
      </c>
      <c r="B46" s="20" t="s">
        <v>53</v>
      </c>
      <c r="C46" s="22" t="s">
        <v>374</v>
      </c>
      <c r="D46" s="22" t="s">
        <v>374</v>
      </c>
      <c r="E46" s="22" t="s">
        <v>374</v>
      </c>
      <c r="F46" s="22">
        <v>16</v>
      </c>
      <c r="G46" s="22">
        <v>14</v>
      </c>
      <c r="H46" s="22">
        <v>12</v>
      </c>
      <c r="I46" s="22">
        <v>10</v>
      </c>
      <c r="J46" s="22">
        <v>9</v>
      </c>
      <c r="K46" s="22">
        <v>7</v>
      </c>
      <c r="L46" s="22" t="s">
        <v>357</v>
      </c>
    </row>
    <row r="47" spans="1:12" ht="12.75">
      <c r="A47" s="20" t="s">
        <v>136</v>
      </c>
      <c r="B47" s="20" t="s">
        <v>54</v>
      </c>
      <c r="C47" s="22" t="s">
        <v>368</v>
      </c>
      <c r="D47" s="22" t="s">
        <v>368</v>
      </c>
      <c r="E47" s="22" t="s">
        <v>368</v>
      </c>
      <c r="F47" s="22" t="s">
        <v>368</v>
      </c>
      <c r="G47" s="22" t="s">
        <v>368</v>
      </c>
      <c r="H47" s="22" t="s">
        <v>368</v>
      </c>
      <c r="I47" s="22">
        <v>6</v>
      </c>
      <c r="J47" s="22">
        <v>5</v>
      </c>
      <c r="K47" s="22">
        <v>4</v>
      </c>
      <c r="L47" s="22">
        <v>3</v>
      </c>
    </row>
    <row r="48" spans="1:12" ht="12.75">
      <c r="A48" s="20" t="s">
        <v>137</v>
      </c>
      <c r="B48" s="20" t="s">
        <v>55</v>
      </c>
      <c r="C48" s="22" t="s">
        <v>371</v>
      </c>
      <c r="D48" s="22">
        <v>20</v>
      </c>
      <c r="E48" s="22">
        <v>15</v>
      </c>
      <c r="F48" s="22">
        <v>13</v>
      </c>
      <c r="G48" s="22">
        <v>11</v>
      </c>
      <c r="H48" s="22">
        <v>10</v>
      </c>
      <c r="I48" s="22">
        <v>9</v>
      </c>
      <c r="J48" s="22">
        <v>7</v>
      </c>
      <c r="K48" s="22">
        <v>6</v>
      </c>
      <c r="L48" s="22" t="s">
        <v>359</v>
      </c>
    </row>
    <row r="49" spans="1:12" ht="12.75">
      <c r="A49" s="20" t="s">
        <v>138</v>
      </c>
      <c r="B49" s="20" t="s">
        <v>56</v>
      </c>
      <c r="C49" s="22" t="s">
        <v>376</v>
      </c>
      <c r="D49" s="22" t="s">
        <v>376</v>
      </c>
      <c r="E49" s="22" t="s">
        <v>376</v>
      </c>
      <c r="F49" s="22" t="s">
        <v>376</v>
      </c>
      <c r="G49" s="22" t="s">
        <v>376</v>
      </c>
      <c r="H49" s="22" t="s">
        <v>376</v>
      </c>
      <c r="I49" s="22" t="s">
        <v>376</v>
      </c>
      <c r="J49" s="22" t="s">
        <v>376</v>
      </c>
      <c r="K49" s="22">
        <v>4</v>
      </c>
      <c r="L49" s="22">
        <v>3</v>
      </c>
    </row>
    <row r="50" spans="1:12" ht="12.75">
      <c r="A50" s="20" t="s">
        <v>139</v>
      </c>
      <c r="B50" s="20" t="s">
        <v>57</v>
      </c>
      <c r="C50" s="22" t="s">
        <v>377</v>
      </c>
      <c r="D50" s="22">
        <v>29</v>
      </c>
      <c r="E50" s="22">
        <v>21</v>
      </c>
      <c r="F50" s="22" t="s">
        <v>378</v>
      </c>
      <c r="G50" s="22" t="s">
        <v>378</v>
      </c>
      <c r="H50" s="22" t="s">
        <v>378</v>
      </c>
      <c r="I50" s="22" t="s">
        <v>378</v>
      </c>
      <c r="J50" s="22" t="s">
        <v>378</v>
      </c>
      <c r="K50" s="22" t="s">
        <v>378</v>
      </c>
      <c r="L50" s="22" t="s">
        <v>378</v>
      </c>
    </row>
    <row r="51" spans="1:12" ht="12.75">
      <c r="A51" s="20" t="s">
        <v>140</v>
      </c>
      <c r="B51" s="20" t="s">
        <v>58</v>
      </c>
      <c r="C51" s="21" t="s">
        <v>363</v>
      </c>
      <c r="D51" s="21">
        <v>23</v>
      </c>
      <c r="E51" s="21">
        <v>17</v>
      </c>
      <c r="F51" s="21">
        <v>15</v>
      </c>
      <c r="G51" s="21">
        <v>14</v>
      </c>
      <c r="H51" s="21">
        <v>12</v>
      </c>
      <c r="I51" s="21">
        <v>11</v>
      </c>
      <c r="J51" s="21" t="s">
        <v>379</v>
      </c>
      <c r="K51" s="21" t="s">
        <v>379</v>
      </c>
      <c r="L51" s="21" t="s">
        <v>379</v>
      </c>
    </row>
    <row r="52" spans="1:12" ht="12.75">
      <c r="A52" s="20" t="s">
        <v>141</v>
      </c>
      <c r="B52" s="20" t="s">
        <v>59</v>
      </c>
      <c r="C52" s="21" t="s">
        <v>363</v>
      </c>
      <c r="D52" s="21">
        <v>23</v>
      </c>
      <c r="E52" s="21">
        <v>17</v>
      </c>
      <c r="F52" s="21">
        <v>14</v>
      </c>
      <c r="G52" s="21">
        <v>13</v>
      </c>
      <c r="H52" s="21">
        <v>11</v>
      </c>
      <c r="I52" s="21">
        <v>10</v>
      </c>
      <c r="J52" s="21">
        <v>8</v>
      </c>
      <c r="K52" s="21">
        <v>7</v>
      </c>
      <c r="L52" s="21" t="s">
        <v>357</v>
      </c>
    </row>
    <row r="53" spans="1:12" ht="12.75">
      <c r="A53" s="20" t="s">
        <v>142</v>
      </c>
      <c r="B53" s="20" t="s">
        <v>60</v>
      </c>
      <c r="C53" s="21" t="s">
        <v>371</v>
      </c>
      <c r="D53" s="21">
        <v>20</v>
      </c>
      <c r="E53" s="21">
        <v>15</v>
      </c>
      <c r="F53" s="21">
        <v>13</v>
      </c>
      <c r="G53" s="21">
        <v>11</v>
      </c>
      <c r="H53" s="21">
        <v>9</v>
      </c>
      <c r="I53" s="21">
        <v>8</v>
      </c>
      <c r="J53" s="21">
        <v>7</v>
      </c>
      <c r="K53" s="21">
        <v>6</v>
      </c>
      <c r="L53" s="21" t="s">
        <v>359</v>
      </c>
    </row>
    <row r="54" spans="1:12" ht="12.75">
      <c r="A54" s="20" t="s">
        <v>143</v>
      </c>
      <c r="B54" s="20" t="s">
        <v>61</v>
      </c>
      <c r="C54" s="21" t="s">
        <v>361</v>
      </c>
      <c r="D54" s="21" t="s">
        <v>361</v>
      </c>
      <c r="E54" s="21" t="s">
        <v>361</v>
      </c>
      <c r="F54" s="21">
        <v>13</v>
      </c>
      <c r="G54" s="21">
        <v>12</v>
      </c>
      <c r="H54" s="21">
        <v>10</v>
      </c>
      <c r="I54" s="21">
        <v>9</v>
      </c>
      <c r="J54" s="21">
        <v>7</v>
      </c>
      <c r="K54" s="21">
        <v>6</v>
      </c>
      <c r="L54" s="21" t="s">
        <v>359</v>
      </c>
    </row>
    <row r="55" spans="1:12" ht="12.75">
      <c r="A55" s="20" t="s">
        <v>144</v>
      </c>
      <c r="B55" s="20" t="s">
        <v>62</v>
      </c>
      <c r="C55" s="21" t="s">
        <v>380</v>
      </c>
      <c r="D55" s="21">
        <v>24</v>
      </c>
      <c r="E55" s="21">
        <v>17</v>
      </c>
      <c r="F55" s="21">
        <v>14</v>
      </c>
      <c r="G55" s="21">
        <v>12</v>
      </c>
      <c r="H55" s="21">
        <v>10</v>
      </c>
      <c r="I55" s="21">
        <v>9</v>
      </c>
      <c r="J55" s="21">
        <v>8</v>
      </c>
      <c r="K55" s="21">
        <v>6</v>
      </c>
      <c r="L55" s="21" t="s">
        <v>359</v>
      </c>
    </row>
    <row r="56" spans="1:12" ht="12.75">
      <c r="A56" s="20" t="s">
        <v>145</v>
      </c>
      <c r="B56" s="20" t="s">
        <v>63</v>
      </c>
      <c r="C56" s="21" t="s">
        <v>375</v>
      </c>
      <c r="D56" s="21" t="s">
        <v>375</v>
      </c>
      <c r="E56" s="21" t="s">
        <v>375</v>
      </c>
      <c r="F56" s="21" t="s">
        <v>375</v>
      </c>
      <c r="G56" s="21">
        <v>12</v>
      </c>
      <c r="H56" s="21">
        <v>10</v>
      </c>
      <c r="I56" s="21">
        <v>9</v>
      </c>
      <c r="J56" s="21">
        <v>8</v>
      </c>
      <c r="K56" s="21">
        <v>6</v>
      </c>
      <c r="L56" s="21">
        <v>5</v>
      </c>
    </row>
    <row r="57" spans="1:12" ht="12.75">
      <c r="A57" s="20" t="s">
        <v>146</v>
      </c>
      <c r="B57" s="20" t="s">
        <v>64</v>
      </c>
      <c r="C57" s="21" t="s">
        <v>366</v>
      </c>
      <c r="D57" s="21" t="s">
        <v>366</v>
      </c>
      <c r="E57" s="21" t="s">
        <v>366</v>
      </c>
      <c r="F57" s="21">
        <v>14</v>
      </c>
      <c r="G57" s="21">
        <v>13</v>
      </c>
      <c r="H57" s="21">
        <v>11</v>
      </c>
      <c r="I57" s="21">
        <v>10</v>
      </c>
      <c r="J57" s="21">
        <v>8</v>
      </c>
      <c r="K57" s="21">
        <v>7</v>
      </c>
      <c r="L57" s="21" t="s">
        <v>357</v>
      </c>
    </row>
    <row r="58" spans="1:12" ht="12.75">
      <c r="A58" s="20" t="s">
        <v>147</v>
      </c>
      <c r="B58" s="20" t="s">
        <v>65</v>
      </c>
      <c r="C58" s="21" t="s">
        <v>373</v>
      </c>
      <c r="D58" s="21" t="s">
        <v>373</v>
      </c>
      <c r="E58" s="21" t="s">
        <v>373</v>
      </c>
      <c r="F58" s="21" t="s">
        <v>373</v>
      </c>
      <c r="G58" s="21" t="s">
        <v>373</v>
      </c>
      <c r="H58" s="21">
        <v>7</v>
      </c>
      <c r="I58" s="21">
        <v>6</v>
      </c>
      <c r="J58" s="21">
        <v>5</v>
      </c>
      <c r="K58" s="21">
        <v>4</v>
      </c>
      <c r="L58" s="21">
        <v>3</v>
      </c>
    </row>
    <row r="59" spans="1:12" ht="12.75">
      <c r="A59" s="20" t="s">
        <v>148</v>
      </c>
      <c r="B59" s="20" t="s">
        <v>66</v>
      </c>
      <c r="C59" s="21" t="s">
        <v>381</v>
      </c>
      <c r="D59" s="21">
        <v>26</v>
      </c>
      <c r="E59" s="21" t="s">
        <v>382</v>
      </c>
      <c r="F59" s="21" t="s">
        <v>382</v>
      </c>
      <c r="G59" s="21" t="s">
        <v>382</v>
      </c>
      <c r="H59" s="21" t="s">
        <v>382</v>
      </c>
      <c r="I59" s="21" t="s">
        <v>382</v>
      </c>
      <c r="J59" s="21" t="s">
        <v>382</v>
      </c>
      <c r="K59" s="21" t="s">
        <v>382</v>
      </c>
      <c r="L59" s="21" t="s">
        <v>382</v>
      </c>
    </row>
    <row r="60" spans="1:12" ht="12.75">
      <c r="A60" s="20" t="s">
        <v>149</v>
      </c>
      <c r="B60" s="20" t="s">
        <v>67</v>
      </c>
      <c r="C60" s="21" t="s">
        <v>363</v>
      </c>
      <c r="D60" s="21">
        <v>23</v>
      </c>
      <c r="E60" s="21">
        <v>17</v>
      </c>
      <c r="F60" s="21">
        <v>15</v>
      </c>
      <c r="G60" s="21">
        <v>13</v>
      </c>
      <c r="H60" s="21" t="s">
        <v>383</v>
      </c>
      <c r="I60" s="21" t="s">
        <v>383</v>
      </c>
      <c r="J60" s="21" t="s">
        <v>383</v>
      </c>
      <c r="K60" s="21" t="s">
        <v>383</v>
      </c>
      <c r="L60" s="21" t="s">
        <v>383</v>
      </c>
    </row>
    <row r="61" spans="1:12" ht="12.75">
      <c r="A61" s="20" t="s">
        <v>150</v>
      </c>
      <c r="B61" s="20" t="s">
        <v>68</v>
      </c>
      <c r="C61" s="21" t="s">
        <v>363</v>
      </c>
      <c r="D61" s="21">
        <v>23</v>
      </c>
      <c r="E61" s="21">
        <v>16</v>
      </c>
      <c r="F61" s="21">
        <v>14</v>
      </c>
      <c r="G61" s="21">
        <v>12</v>
      </c>
      <c r="H61" s="21">
        <v>10</v>
      </c>
      <c r="I61" s="21">
        <v>9</v>
      </c>
      <c r="J61" s="21">
        <v>8</v>
      </c>
      <c r="K61" s="21">
        <v>6</v>
      </c>
      <c r="L61" s="21" t="s">
        <v>359</v>
      </c>
    </row>
    <row r="62" spans="1:12" ht="12.75">
      <c r="A62" s="20" t="s">
        <v>151</v>
      </c>
      <c r="B62" s="20" t="s">
        <v>69</v>
      </c>
      <c r="C62" s="21" t="s">
        <v>371</v>
      </c>
      <c r="D62" s="21">
        <v>20</v>
      </c>
      <c r="E62" s="21">
        <v>15</v>
      </c>
      <c r="F62" s="21">
        <v>13</v>
      </c>
      <c r="G62" s="21">
        <v>11</v>
      </c>
      <c r="H62" s="21">
        <v>10</v>
      </c>
      <c r="I62" s="21">
        <v>9</v>
      </c>
      <c r="J62" s="21">
        <v>7</v>
      </c>
      <c r="K62" s="21" t="s">
        <v>357</v>
      </c>
      <c r="L62" s="21" t="s">
        <v>357</v>
      </c>
    </row>
    <row r="63" spans="1:12" ht="12.75">
      <c r="A63" s="20" t="s">
        <v>152</v>
      </c>
      <c r="B63" s="20" t="s">
        <v>70</v>
      </c>
      <c r="C63" s="22" t="s">
        <v>372</v>
      </c>
      <c r="D63" s="22">
        <v>22</v>
      </c>
      <c r="E63" s="22">
        <v>16</v>
      </c>
      <c r="F63" s="22">
        <v>13</v>
      </c>
      <c r="G63" s="22">
        <v>12</v>
      </c>
      <c r="H63" s="22">
        <v>10</v>
      </c>
      <c r="I63" s="22">
        <v>9</v>
      </c>
      <c r="J63" s="22" t="s">
        <v>356</v>
      </c>
      <c r="K63" s="22" t="s">
        <v>356</v>
      </c>
      <c r="L63" s="22" t="s">
        <v>356</v>
      </c>
    </row>
    <row r="64" spans="1:12" ht="12.75">
      <c r="A64" s="20" t="s">
        <v>153</v>
      </c>
      <c r="B64" s="20" t="s">
        <v>71</v>
      </c>
      <c r="C64" s="22" t="s">
        <v>363</v>
      </c>
      <c r="D64" s="22">
        <v>23</v>
      </c>
      <c r="E64" s="22">
        <v>17</v>
      </c>
      <c r="F64" s="22">
        <v>14</v>
      </c>
      <c r="G64" s="22">
        <v>12</v>
      </c>
      <c r="H64" s="22">
        <v>10</v>
      </c>
      <c r="I64" s="22">
        <v>9</v>
      </c>
      <c r="J64" s="22">
        <v>7</v>
      </c>
      <c r="K64" s="22">
        <v>6</v>
      </c>
      <c r="L64" s="22" t="s">
        <v>359</v>
      </c>
    </row>
    <row r="65" spans="1:12" ht="12.75">
      <c r="A65" s="20" t="s">
        <v>154</v>
      </c>
      <c r="B65" s="20" t="s">
        <v>72</v>
      </c>
      <c r="C65" s="22" t="s">
        <v>371</v>
      </c>
      <c r="D65" s="22">
        <v>20</v>
      </c>
      <c r="E65" s="22">
        <v>15</v>
      </c>
      <c r="F65" s="22">
        <v>12</v>
      </c>
      <c r="G65" s="22">
        <v>11</v>
      </c>
      <c r="H65" s="22">
        <v>9</v>
      </c>
      <c r="I65" s="22">
        <v>8</v>
      </c>
      <c r="J65" s="22">
        <v>7</v>
      </c>
      <c r="K65" s="22">
        <v>6</v>
      </c>
      <c r="L65" s="22" t="s">
        <v>359</v>
      </c>
    </row>
    <row r="66" spans="1:12" ht="12.75">
      <c r="A66" s="20" t="s">
        <v>155</v>
      </c>
      <c r="B66" s="20" t="s">
        <v>73</v>
      </c>
      <c r="C66" s="22" t="s">
        <v>363</v>
      </c>
      <c r="D66" s="22">
        <v>23</v>
      </c>
      <c r="E66" s="22">
        <v>17</v>
      </c>
      <c r="F66" s="22">
        <v>14</v>
      </c>
      <c r="G66" s="22">
        <v>13</v>
      </c>
      <c r="H66" s="22">
        <v>11</v>
      </c>
      <c r="I66" s="22">
        <v>10</v>
      </c>
      <c r="J66" s="22">
        <v>8</v>
      </c>
      <c r="K66" s="22">
        <v>7</v>
      </c>
      <c r="L66" s="22" t="s">
        <v>357</v>
      </c>
    </row>
    <row r="67" spans="1:12" ht="12.75">
      <c r="A67" s="20" t="s">
        <v>156</v>
      </c>
      <c r="B67" s="20" t="s">
        <v>74</v>
      </c>
      <c r="C67" s="22" t="s">
        <v>376</v>
      </c>
      <c r="D67" s="22" t="s">
        <v>376</v>
      </c>
      <c r="E67" s="22" t="s">
        <v>376</v>
      </c>
      <c r="F67" s="22" t="s">
        <v>376</v>
      </c>
      <c r="G67" s="22" t="s">
        <v>376</v>
      </c>
      <c r="H67" s="22" t="s">
        <v>376</v>
      </c>
      <c r="I67" s="22" t="s">
        <v>376</v>
      </c>
      <c r="J67" s="22">
        <v>4</v>
      </c>
      <c r="K67" s="22">
        <v>4</v>
      </c>
      <c r="L67" s="22">
        <v>3</v>
      </c>
    </row>
    <row r="68" spans="1:12" ht="12.75">
      <c r="A68" s="20" t="s">
        <v>157</v>
      </c>
      <c r="B68" s="20" t="s">
        <v>75</v>
      </c>
      <c r="C68" s="22" t="s">
        <v>384</v>
      </c>
      <c r="D68" s="22" t="s">
        <v>384</v>
      </c>
      <c r="E68" s="22" t="s">
        <v>384</v>
      </c>
      <c r="F68" s="22" t="s">
        <v>384</v>
      </c>
      <c r="G68" s="22" t="s">
        <v>384</v>
      </c>
      <c r="H68" s="22" t="s">
        <v>384</v>
      </c>
      <c r="I68" s="22" t="s">
        <v>384</v>
      </c>
      <c r="J68" s="22" t="s">
        <v>384</v>
      </c>
      <c r="K68" s="22" t="s">
        <v>384</v>
      </c>
      <c r="L68" s="22" t="s">
        <v>384</v>
      </c>
    </row>
    <row r="69" spans="1:12" ht="12.75">
      <c r="A69" s="20" t="s">
        <v>158</v>
      </c>
      <c r="B69" s="20" t="s">
        <v>76</v>
      </c>
      <c r="C69" s="22" t="s">
        <v>355</v>
      </c>
      <c r="D69" s="22">
        <v>25</v>
      </c>
      <c r="E69" s="22">
        <v>19</v>
      </c>
      <c r="F69" s="22">
        <v>16</v>
      </c>
      <c r="G69" s="22" t="s">
        <v>385</v>
      </c>
      <c r="H69" s="22" t="s">
        <v>385</v>
      </c>
      <c r="I69" s="22" t="s">
        <v>385</v>
      </c>
      <c r="J69" s="22" t="s">
        <v>385</v>
      </c>
      <c r="K69" s="22" t="s">
        <v>385</v>
      </c>
      <c r="L69" s="22" t="s">
        <v>385</v>
      </c>
    </row>
    <row r="70" spans="1:12" ht="12.75">
      <c r="A70" s="20" t="s">
        <v>159</v>
      </c>
      <c r="B70" s="20" t="s">
        <v>77</v>
      </c>
      <c r="C70" s="21" t="s">
        <v>363</v>
      </c>
      <c r="D70" s="21">
        <v>23</v>
      </c>
      <c r="E70" s="21">
        <v>17</v>
      </c>
      <c r="F70" s="21">
        <v>14</v>
      </c>
      <c r="G70" s="21">
        <v>12</v>
      </c>
      <c r="H70" s="21">
        <v>10</v>
      </c>
      <c r="I70" s="21">
        <v>9</v>
      </c>
      <c r="J70" s="21">
        <v>8</v>
      </c>
      <c r="K70" s="21">
        <v>6</v>
      </c>
      <c r="L70" s="21" t="s">
        <v>359</v>
      </c>
    </row>
    <row r="71" spans="1:12" ht="12.75">
      <c r="A71" s="20" t="s">
        <v>160</v>
      </c>
      <c r="B71" s="20" t="s">
        <v>78</v>
      </c>
      <c r="C71" s="21" t="s">
        <v>369</v>
      </c>
      <c r="D71" s="21">
        <v>21</v>
      </c>
      <c r="E71" s="21">
        <v>15</v>
      </c>
      <c r="F71" s="21">
        <v>13</v>
      </c>
      <c r="G71" s="21">
        <v>11</v>
      </c>
      <c r="H71" s="21">
        <v>9</v>
      </c>
      <c r="I71" s="21">
        <v>8</v>
      </c>
      <c r="J71" s="21">
        <v>7</v>
      </c>
      <c r="K71" s="21" t="s">
        <v>357</v>
      </c>
      <c r="L71" s="21" t="s">
        <v>357</v>
      </c>
    </row>
    <row r="72" spans="1:12" ht="12.75">
      <c r="A72" s="20" t="s">
        <v>161</v>
      </c>
      <c r="B72" s="20" t="s">
        <v>79</v>
      </c>
      <c r="C72" s="21" t="s">
        <v>374</v>
      </c>
      <c r="D72" s="21" t="s">
        <v>374</v>
      </c>
      <c r="E72" s="21">
        <v>16</v>
      </c>
      <c r="F72" s="21">
        <v>13</v>
      </c>
      <c r="G72" s="21">
        <v>11</v>
      </c>
      <c r="H72" s="21">
        <v>9</v>
      </c>
      <c r="I72" s="21">
        <v>8</v>
      </c>
      <c r="J72" s="21">
        <v>7</v>
      </c>
      <c r="K72" s="21">
        <v>5</v>
      </c>
      <c r="L72" s="21" t="s">
        <v>370</v>
      </c>
    </row>
    <row r="73" spans="1:12" ht="12.75">
      <c r="A73" s="20" t="s">
        <v>162</v>
      </c>
      <c r="B73" s="20" t="s">
        <v>80</v>
      </c>
      <c r="C73" s="21" t="s">
        <v>363</v>
      </c>
      <c r="D73" s="21">
        <v>23</v>
      </c>
      <c r="E73" s="21">
        <v>16</v>
      </c>
      <c r="F73" s="21">
        <v>14</v>
      </c>
      <c r="G73" s="21">
        <v>12</v>
      </c>
      <c r="H73" s="21">
        <v>10</v>
      </c>
      <c r="I73" s="21">
        <v>9</v>
      </c>
      <c r="J73" s="21" t="s">
        <v>356</v>
      </c>
      <c r="K73" s="21" t="s">
        <v>356</v>
      </c>
      <c r="L73" s="21" t="s">
        <v>356</v>
      </c>
    </row>
    <row r="74" spans="1:12" ht="12.75">
      <c r="A74" s="20" t="s">
        <v>163</v>
      </c>
      <c r="B74" s="20" t="s">
        <v>81</v>
      </c>
      <c r="C74" s="21" t="s">
        <v>371</v>
      </c>
      <c r="D74" s="21">
        <v>20</v>
      </c>
      <c r="E74" s="21">
        <v>15</v>
      </c>
      <c r="F74" s="21">
        <v>12</v>
      </c>
      <c r="G74" s="21">
        <v>11</v>
      </c>
      <c r="H74" s="21">
        <v>9</v>
      </c>
      <c r="I74" s="21">
        <v>8</v>
      </c>
      <c r="J74" s="21">
        <v>7</v>
      </c>
      <c r="K74" s="21">
        <v>6</v>
      </c>
      <c r="L74" s="21" t="s">
        <v>359</v>
      </c>
    </row>
    <row r="75" spans="1:12" ht="12.75">
      <c r="A75" s="20" t="s">
        <v>164</v>
      </c>
      <c r="B75" s="20" t="s">
        <v>82</v>
      </c>
      <c r="C75" s="21" t="s">
        <v>360</v>
      </c>
      <c r="D75" s="21" t="s">
        <v>360</v>
      </c>
      <c r="E75" s="21">
        <v>17</v>
      </c>
      <c r="F75" s="21">
        <v>14</v>
      </c>
      <c r="G75" s="21">
        <v>12</v>
      </c>
      <c r="H75" s="21">
        <v>10</v>
      </c>
      <c r="I75" s="21">
        <v>9</v>
      </c>
      <c r="J75" s="21">
        <v>8</v>
      </c>
      <c r="K75" s="21">
        <v>6</v>
      </c>
      <c r="L75" s="21" t="s">
        <v>359</v>
      </c>
    </row>
    <row r="76" spans="1:12" ht="12.75">
      <c r="A76" s="20" t="s">
        <v>165</v>
      </c>
      <c r="B76" s="20" t="s">
        <v>83</v>
      </c>
      <c r="C76" s="21" t="s">
        <v>354</v>
      </c>
      <c r="D76" s="21" t="s">
        <v>354</v>
      </c>
      <c r="E76" s="21" t="s">
        <v>354</v>
      </c>
      <c r="F76" s="21" t="s">
        <v>354</v>
      </c>
      <c r="G76" s="21" t="s">
        <v>354</v>
      </c>
      <c r="H76" s="21" t="s">
        <v>354</v>
      </c>
      <c r="I76" s="21" t="s">
        <v>354</v>
      </c>
      <c r="J76" s="21" t="s">
        <v>354</v>
      </c>
      <c r="K76" s="21">
        <v>5</v>
      </c>
      <c r="L76" s="21">
        <v>3</v>
      </c>
    </row>
    <row r="77" spans="1:12" ht="12.75">
      <c r="A77" s="20" t="s">
        <v>166</v>
      </c>
      <c r="B77" s="20" t="s">
        <v>84</v>
      </c>
      <c r="C77" s="22" t="s">
        <v>386</v>
      </c>
      <c r="D77" s="22">
        <v>30</v>
      </c>
      <c r="E77" s="22">
        <v>22</v>
      </c>
      <c r="F77" s="22">
        <v>19</v>
      </c>
      <c r="G77" s="22">
        <v>17</v>
      </c>
      <c r="H77" s="22">
        <v>14</v>
      </c>
      <c r="I77" s="22">
        <v>13</v>
      </c>
      <c r="J77" s="22">
        <v>11</v>
      </c>
      <c r="K77" s="22">
        <v>9</v>
      </c>
      <c r="L77" s="22" t="s">
        <v>356</v>
      </c>
    </row>
    <row r="78" spans="1:12" ht="12.75">
      <c r="A78" s="20" t="s">
        <v>167</v>
      </c>
      <c r="B78" s="20" t="s">
        <v>85</v>
      </c>
      <c r="C78" s="22" t="s">
        <v>358</v>
      </c>
      <c r="D78" s="22">
        <v>28</v>
      </c>
      <c r="E78" s="22">
        <v>21</v>
      </c>
      <c r="F78" s="22">
        <v>17</v>
      </c>
      <c r="G78" s="22">
        <v>15</v>
      </c>
      <c r="H78" s="22">
        <v>13</v>
      </c>
      <c r="I78" s="22">
        <v>11</v>
      </c>
      <c r="J78" s="22">
        <v>9</v>
      </c>
      <c r="K78" s="22">
        <v>8</v>
      </c>
      <c r="L78" s="22" t="s">
        <v>367</v>
      </c>
    </row>
    <row r="79" spans="1:12" ht="12.75">
      <c r="A79" s="20" t="s">
        <v>168</v>
      </c>
      <c r="B79" s="20" t="s">
        <v>86</v>
      </c>
      <c r="C79" s="22" t="s">
        <v>354</v>
      </c>
      <c r="D79" s="22" t="s">
        <v>354</v>
      </c>
      <c r="E79" s="22" t="s">
        <v>354</v>
      </c>
      <c r="F79" s="22" t="s">
        <v>354</v>
      </c>
      <c r="G79" s="22" t="s">
        <v>354</v>
      </c>
      <c r="H79" s="22" t="s">
        <v>354</v>
      </c>
      <c r="I79" s="22" t="s">
        <v>354</v>
      </c>
      <c r="J79" s="22" t="s">
        <v>354</v>
      </c>
      <c r="K79" s="22">
        <v>5</v>
      </c>
      <c r="L79" s="22">
        <v>3</v>
      </c>
    </row>
    <row r="80" spans="1:12" ht="12.75">
      <c r="A80" s="20" t="s">
        <v>169</v>
      </c>
      <c r="B80" s="20" t="s">
        <v>87</v>
      </c>
      <c r="C80" s="22" t="s">
        <v>387</v>
      </c>
      <c r="D80" s="22" t="s">
        <v>387</v>
      </c>
      <c r="E80" s="22" t="s">
        <v>387</v>
      </c>
      <c r="F80" s="22" t="s">
        <v>387</v>
      </c>
      <c r="G80" s="22" t="s">
        <v>387</v>
      </c>
      <c r="H80" s="22" t="s">
        <v>387</v>
      </c>
      <c r="I80" s="22" t="s">
        <v>387</v>
      </c>
      <c r="J80" s="22" t="s">
        <v>387</v>
      </c>
      <c r="K80" s="22" t="s">
        <v>387</v>
      </c>
      <c r="L80" s="22" t="s">
        <v>387</v>
      </c>
    </row>
    <row r="81" spans="1:12" ht="12.75">
      <c r="A81" s="23"/>
      <c r="B81" s="24"/>
      <c r="C81" s="25"/>
      <c r="D81" s="25"/>
      <c r="E81" s="25"/>
      <c r="F81" s="25"/>
      <c r="G81" s="25"/>
      <c r="H81" s="25"/>
      <c r="I81" s="25"/>
      <c r="J81" s="25"/>
      <c r="K81" s="25"/>
      <c r="L81" s="25"/>
    </row>
    <row r="83" ht="12.75">
      <c r="A83" s="26" t="s">
        <v>388</v>
      </c>
    </row>
    <row r="84" ht="12.75">
      <c r="A84" s="27" t="s">
        <v>389</v>
      </c>
    </row>
  </sheetData>
  <sheetProtection selectLockedCells="1" selectUnlockedCells="1"/>
  <mergeCells count="1">
    <mergeCell ref="C7:L7"/>
  </mergeCells>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H70"/>
  <sheetViews>
    <sheetView zoomScalePageLayoutView="0" workbookViewId="0" topLeftCell="A1">
      <selection activeCell="A1" sqref="A1"/>
    </sheetView>
  </sheetViews>
  <sheetFormatPr defaultColWidth="11.421875" defaultRowHeight="12.75"/>
  <cols>
    <col min="1" max="6" width="11.421875" style="10" customWidth="1"/>
    <col min="7" max="7" width="27.8515625" style="10" customWidth="1"/>
    <col min="8" max="8" width="1.8515625" style="10" customWidth="1"/>
    <col min="9" max="16384" width="11.421875" style="10" customWidth="1"/>
  </cols>
  <sheetData>
    <row r="1" s="11" customFormat="1" ht="15">
      <c r="A1" s="11" t="s">
        <v>0</v>
      </c>
    </row>
    <row r="2" s="12" customFormat="1" ht="12.75">
      <c r="A2" s="12" t="s">
        <v>390</v>
      </c>
    </row>
    <row r="3" s="13" customFormat="1" ht="12.75">
      <c r="A3" s="13" t="s">
        <v>2</v>
      </c>
    </row>
    <row r="4" s="14" customFormat="1" ht="11.25">
      <c r="A4" s="14" t="s">
        <v>3</v>
      </c>
    </row>
    <row r="6" spans="1:7" ht="12.75">
      <c r="A6" s="28" t="s">
        <v>391</v>
      </c>
      <c r="B6" s="29"/>
      <c r="C6" s="29"/>
      <c r="D6" s="29"/>
      <c r="E6" s="29"/>
      <c r="F6" s="29"/>
      <c r="G6" s="29"/>
    </row>
    <row r="37" ht="12.75">
      <c r="H37" s="30"/>
    </row>
    <row r="65" spans="1:2" ht="15.75" customHeight="1">
      <c r="A65" s="31" t="s">
        <v>392</v>
      </c>
      <c r="B65" s="32" t="s">
        <v>393</v>
      </c>
    </row>
    <row r="66" spans="1:2" ht="15.75" customHeight="1">
      <c r="A66" s="31"/>
      <c r="B66" s="32"/>
    </row>
    <row r="70" spans="1:2" ht="12.75">
      <c r="A70" s="31" t="s">
        <v>392</v>
      </c>
      <c r="B70" s="32" t="s">
        <v>394</v>
      </c>
    </row>
  </sheetData>
  <sheetProtection selectLockedCells="1" selectUnlockedCells="1"/>
  <hyperlinks>
    <hyperlink ref="B65" r:id="rId1" display="Table de référence des Iris 2017"/>
    <hyperlink ref="B70" r:id="rId2" display="Carte de positionnement des IRIS"/>
  </hyperlinks>
  <printOptions/>
  <pageMargins left="0.7479166666666667" right="0.7479166666666667" top="0.9840277777777777" bottom="0.9840277777777777" header="0.5118055555555555" footer="0.5118055555555555"/>
  <pageSetup fitToHeight="1" fitToWidth="1" horizontalDpi="300" verticalDpi="300" orientation="portrait" paperSize="9"/>
  <drawing r:id="rId3"/>
</worksheet>
</file>

<file path=xl/worksheets/sheet5.xml><?xml version="1.0" encoding="utf-8"?>
<worksheet xmlns="http://schemas.openxmlformats.org/spreadsheetml/2006/main" xmlns:r="http://schemas.openxmlformats.org/officeDocument/2006/relationships">
  <dimension ref="A1:N69"/>
  <sheetViews>
    <sheetView zoomScalePageLayoutView="0" workbookViewId="0" topLeftCell="A1">
      <selection activeCell="A1" sqref="A1"/>
    </sheetView>
  </sheetViews>
  <sheetFormatPr defaultColWidth="11.421875" defaultRowHeight="12.75"/>
  <cols>
    <col min="1" max="1" width="11.8515625" style="10" customWidth="1"/>
    <col min="2" max="2" width="14.28125" style="10" customWidth="1"/>
    <col min="3" max="8" width="11.421875" style="10" customWidth="1"/>
    <col min="9" max="9" width="15.00390625" style="10" customWidth="1"/>
    <col min="10" max="16384" width="11.421875" style="10" customWidth="1"/>
  </cols>
  <sheetData>
    <row r="1" s="11" customFormat="1" ht="15">
      <c r="A1" s="11" t="s">
        <v>0</v>
      </c>
    </row>
    <row r="2" s="12" customFormat="1" ht="12.75">
      <c r="A2" s="12" t="s">
        <v>395</v>
      </c>
    </row>
    <row r="3" s="13" customFormat="1" ht="12.75">
      <c r="A3" s="13" t="s">
        <v>2</v>
      </c>
    </row>
    <row r="4" s="14" customFormat="1" ht="11.25">
      <c r="A4" s="14" t="s">
        <v>3</v>
      </c>
    </row>
    <row r="6" spans="1:7" ht="12.75">
      <c r="A6" s="28" t="s">
        <v>396</v>
      </c>
      <c r="B6" s="29"/>
      <c r="C6" s="29"/>
      <c r="D6" s="29"/>
      <c r="E6" s="29"/>
      <c r="F6" s="29"/>
      <c r="G6" s="29"/>
    </row>
    <row r="10" spans="1:7" ht="12.75">
      <c r="A10" s="28" t="s">
        <v>397</v>
      </c>
      <c r="B10" s="29"/>
      <c r="C10" s="29"/>
      <c r="D10" s="29"/>
      <c r="E10" s="29"/>
      <c r="F10" s="29"/>
      <c r="G10" s="29"/>
    </row>
    <row r="13" spans="1:2" ht="18" customHeight="1">
      <c r="A13" s="33" t="s">
        <v>392</v>
      </c>
      <c r="B13" s="32" t="s">
        <v>398</v>
      </c>
    </row>
    <row r="15" spans="1:7" ht="12.75">
      <c r="A15" s="28" t="s">
        <v>399</v>
      </c>
      <c r="B15" s="29"/>
      <c r="C15" s="29"/>
      <c r="D15" s="29"/>
      <c r="E15" s="29"/>
      <c r="F15" s="29"/>
      <c r="G15" s="29"/>
    </row>
    <row r="27" ht="25.5" customHeight="1">
      <c r="H27" s="30"/>
    </row>
    <row r="29" spans="1:7" ht="12.75">
      <c r="A29" s="28" t="s">
        <v>400</v>
      </c>
      <c r="B29" s="29"/>
      <c r="C29" s="29"/>
      <c r="D29" s="29"/>
      <c r="E29" s="29"/>
      <c r="F29" s="29"/>
      <c r="G29" s="29"/>
    </row>
    <row r="30" spans="1:9" ht="12.75">
      <c r="A30" s="34"/>
      <c r="B30" s="32"/>
      <c r="I30" s="32"/>
    </row>
    <row r="31" spans="1:9" ht="12.75">
      <c r="A31" s="32"/>
      <c r="I31" s="32"/>
    </row>
    <row r="32" spans="1:7" ht="12.75">
      <c r="A32" s="35"/>
      <c r="B32" s="35"/>
      <c r="C32" s="35"/>
      <c r="D32" s="35"/>
      <c r="E32" s="35"/>
      <c r="F32" s="35"/>
      <c r="G32" s="35"/>
    </row>
    <row r="44" ht="12.75">
      <c r="H44" s="30"/>
    </row>
    <row r="49" spans="8:14" ht="12.75">
      <c r="H49" s="28" t="s">
        <v>401</v>
      </c>
      <c r="I49" s="29"/>
      <c r="J49" s="29"/>
      <c r="K49" s="29"/>
      <c r="L49" s="29"/>
      <c r="M49" s="29"/>
      <c r="N49" s="29"/>
    </row>
    <row r="51" spans="8:14" ht="12.75">
      <c r="H51" s="36" t="s">
        <v>402</v>
      </c>
      <c r="I51" s="37" t="s">
        <v>403</v>
      </c>
      <c r="J51" s="37" t="s">
        <v>404</v>
      </c>
      <c r="K51" s="41" t="s">
        <v>405</v>
      </c>
      <c r="L51" s="41"/>
      <c r="M51" s="41"/>
      <c r="N51" s="41"/>
    </row>
    <row r="52" spans="8:14" ht="12.75" customHeight="1">
      <c r="H52" s="42" t="s">
        <v>406</v>
      </c>
      <c r="I52" s="42" t="s">
        <v>407</v>
      </c>
      <c r="J52" s="43">
        <v>1</v>
      </c>
      <c r="K52" s="44" t="s">
        <v>408</v>
      </c>
      <c r="L52" s="44"/>
      <c r="M52" s="44"/>
      <c r="N52" s="44"/>
    </row>
    <row r="53" spans="8:14" ht="12.75">
      <c r="H53" s="42"/>
      <c r="I53" s="42"/>
      <c r="J53" s="43"/>
      <c r="K53" s="44"/>
      <c r="L53" s="44"/>
      <c r="M53" s="44"/>
      <c r="N53" s="44"/>
    </row>
    <row r="54" spans="8:14" ht="12.75">
      <c r="H54" s="42"/>
      <c r="I54" s="42"/>
      <c r="J54" s="43"/>
      <c r="K54" s="44"/>
      <c r="L54" s="44"/>
      <c r="M54" s="44"/>
      <c r="N54" s="44"/>
    </row>
    <row r="55" spans="8:14" ht="12.75" customHeight="1">
      <c r="H55" s="42"/>
      <c r="I55" s="42"/>
      <c r="J55" s="45">
        <v>2</v>
      </c>
      <c r="K55" s="46" t="s">
        <v>409</v>
      </c>
      <c r="L55" s="46"/>
      <c r="M55" s="46"/>
      <c r="N55" s="46"/>
    </row>
    <row r="56" spans="8:14" ht="12.75">
      <c r="H56" s="42"/>
      <c r="I56" s="42"/>
      <c r="J56" s="45"/>
      <c r="K56" s="46"/>
      <c r="L56" s="46"/>
      <c r="M56" s="46"/>
      <c r="N56" s="46"/>
    </row>
    <row r="57" spans="8:14" ht="12.75">
      <c r="H57" s="42"/>
      <c r="I57" s="42"/>
      <c r="J57" s="45"/>
      <c r="K57" s="46"/>
      <c r="L57" s="46"/>
      <c r="M57" s="46"/>
      <c r="N57" s="46"/>
    </row>
    <row r="58" spans="8:14" ht="12.75" customHeight="1">
      <c r="H58" s="42"/>
      <c r="I58" s="42"/>
      <c r="J58" s="45">
        <v>3</v>
      </c>
      <c r="K58" s="47" t="s">
        <v>410</v>
      </c>
      <c r="L58" s="47"/>
      <c r="M58" s="47"/>
      <c r="N58" s="47"/>
    </row>
    <row r="59" spans="8:14" ht="12.75">
      <c r="H59" s="42"/>
      <c r="I59" s="42"/>
      <c r="J59" s="45"/>
      <c r="K59" s="47"/>
      <c r="L59" s="47"/>
      <c r="M59" s="47"/>
      <c r="N59" s="47"/>
    </row>
    <row r="60" spans="8:14" ht="12.75">
      <c r="H60" s="42"/>
      <c r="I60" s="42"/>
      <c r="J60" s="45"/>
      <c r="K60" s="47"/>
      <c r="L60" s="47"/>
      <c r="M60" s="47"/>
      <c r="N60" s="47"/>
    </row>
    <row r="61" spans="8:14" ht="12.75" customHeight="1">
      <c r="H61" s="42"/>
      <c r="I61" s="42"/>
      <c r="J61" s="45" t="s">
        <v>170</v>
      </c>
      <c r="K61" s="42" t="s">
        <v>411</v>
      </c>
      <c r="L61" s="42"/>
      <c r="M61" s="42"/>
      <c r="N61" s="42"/>
    </row>
    <row r="62" spans="8:14" ht="12.75">
      <c r="H62" s="42"/>
      <c r="I62" s="42"/>
      <c r="J62" s="45"/>
      <c r="K62" s="42"/>
      <c r="L62" s="42"/>
      <c r="M62" s="42"/>
      <c r="N62" s="42"/>
    </row>
    <row r="63" spans="8:14" ht="12.75">
      <c r="H63" s="42"/>
      <c r="I63" s="42"/>
      <c r="J63" s="45"/>
      <c r="K63" s="42"/>
      <c r="L63" s="42"/>
      <c r="M63" s="42"/>
      <c r="N63" s="42"/>
    </row>
    <row r="64" spans="8:14" ht="12.75" customHeight="1">
      <c r="H64" s="42" t="s">
        <v>412</v>
      </c>
      <c r="I64" s="42" t="s">
        <v>413</v>
      </c>
      <c r="J64" s="45">
        <v>4</v>
      </c>
      <c r="K64" s="46" t="s">
        <v>414</v>
      </c>
      <c r="L64" s="46"/>
      <c r="M64" s="46"/>
      <c r="N64" s="46"/>
    </row>
    <row r="65" spans="8:14" ht="12.75">
      <c r="H65" s="42"/>
      <c r="I65" s="42"/>
      <c r="J65" s="45"/>
      <c r="K65" s="46"/>
      <c r="L65" s="46"/>
      <c r="M65" s="46"/>
      <c r="N65" s="46"/>
    </row>
    <row r="66" spans="8:14" ht="12.75">
      <c r="H66" s="42"/>
      <c r="I66" s="42"/>
      <c r="J66" s="45"/>
      <c r="K66" s="46"/>
      <c r="L66" s="46"/>
      <c r="M66" s="46"/>
      <c r="N66" s="46"/>
    </row>
    <row r="67" spans="8:14" ht="12.75" customHeight="1">
      <c r="H67" s="42" t="s">
        <v>415</v>
      </c>
      <c r="I67" s="42" t="s">
        <v>413</v>
      </c>
      <c r="J67" s="45">
        <v>5</v>
      </c>
      <c r="K67" s="46"/>
      <c r="L67" s="46"/>
      <c r="M67" s="46"/>
      <c r="N67" s="46"/>
    </row>
    <row r="68" spans="8:14" ht="12.75">
      <c r="H68" s="42"/>
      <c r="I68" s="42"/>
      <c r="J68" s="45"/>
      <c r="K68" s="46"/>
      <c r="L68" s="46"/>
      <c r="M68" s="46"/>
      <c r="N68" s="46"/>
    </row>
    <row r="69" spans="8:14" ht="12.75">
      <c r="H69" s="42"/>
      <c r="I69" s="42"/>
      <c r="J69" s="45"/>
      <c r="K69" s="46"/>
      <c r="L69" s="46"/>
      <c r="M69" s="46"/>
      <c r="N69" s="46"/>
    </row>
    <row r="158" ht="33.75" customHeight="1"/>
    <row r="168" ht="21" customHeight="1"/>
    <row r="171" ht="19.5" customHeight="1"/>
  </sheetData>
  <sheetProtection selectLockedCells="1" selectUnlockedCells="1"/>
  <mergeCells count="18">
    <mergeCell ref="K61:N63"/>
    <mergeCell ref="H64:H66"/>
    <mergeCell ref="I64:I66"/>
    <mergeCell ref="J64:J66"/>
    <mergeCell ref="K64:N69"/>
    <mergeCell ref="H67:H69"/>
    <mergeCell ref="I67:I69"/>
    <mergeCell ref="J67:J69"/>
    <mergeCell ref="K51:N51"/>
    <mergeCell ref="H52:H63"/>
    <mergeCell ref="I52:I63"/>
    <mergeCell ref="J52:J54"/>
    <mergeCell ref="K52:N54"/>
    <mergeCell ref="J55:J57"/>
    <mergeCell ref="K55:N57"/>
    <mergeCell ref="J58:J60"/>
    <mergeCell ref="K58:N60"/>
    <mergeCell ref="J61:J63"/>
  </mergeCells>
  <hyperlinks>
    <hyperlink ref="B13" r:id="rId1" display="Les définitions des variables"/>
  </hyperlinks>
  <printOptions/>
  <pageMargins left="0.7479166666666667" right="0.7479166666666667" top="0.9840277777777777" bottom="0.9840277777777777" header="0.5118055555555555" footer="0.5118055555555555"/>
  <pageSetup horizontalDpi="300" verticalDpi="300" orientation="portrait" paperSize="9"/>
  <drawing r:id="rId2"/>
</worksheet>
</file>

<file path=xl/worksheets/sheet6.xml><?xml version="1.0" encoding="utf-8"?>
<worksheet xmlns="http://schemas.openxmlformats.org/spreadsheetml/2006/main" xmlns:r="http://schemas.openxmlformats.org/officeDocument/2006/relationships">
  <dimension ref="A1:I49"/>
  <sheetViews>
    <sheetView zoomScalePageLayoutView="0" workbookViewId="0" topLeftCell="A1">
      <selection activeCell="A1" sqref="A1"/>
    </sheetView>
  </sheetViews>
  <sheetFormatPr defaultColWidth="11.421875" defaultRowHeight="12.75"/>
  <cols>
    <col min="1" max="16384" width="11.421875" style="10" customWidth="1"/>
  </cols>
  <sheetData>
    <row r="1" s="11" customFormat="1" ht="15">
      <c r="A1" s="11" t="s">
        <v>0</v>
      </c>
    </row>
    <row r="2" s="12" customFormat="1" ht="12.75">
      <c r="A2" s="12" t="s">
        <v>416</v>
      </c>
    </row>
    <row r="3" s="13" customFormat="1" ht="12.75">
      <c r="A3" s="13" t="s">
        <v>2</v>
      </c>
    </row>
    <row r="4" s="14" customFormat="1" ht="11.25">
      <c r="A4" s="14" t="s">
        <v>3</v>
      </c>
    </row>
    <row r="6" spans="1:9" ht="12.75">
      <c r="A6" s="28" t="s">
        <v>417</v>
      </c>
      <c r="B6" s="29"/>
      <c r="C6" s="29"/>
      <c r="D6" s="29"/>
      <c r="E6" s="29"/>
      <c r="F6" s="29"/>
      <c r="G6" s="29"/>
      <c r="H6" s="38"/>
      <c r="I6" s="38"/>
    </row>
    <row r="18" ht="25.5" customHeight="1"/>
    <row r="22" spans="1:8" ht="12.75">
      <c r="A22" s="34"/>
      <c r="B22" s="32"/>
      <c r="H22" s="32"/>
    </row>
    <row r="23" spans="1:8" ht="12.75">
      <c r="A23" s="32"/>
      <c r="H23" s="32"/>
    </row>
    <row r="24" spans="1:7" ht="12.75">
      <c r="A24" s="35"/>
      <c r="B24" s="35"/>
      <c r="C24" s="35"/>
      <c r="D24" s="35"/>
      <c r="E24" s="35"/>
      <c r="F24" s="35"/>
      <c r="G24" s="35"/>
    </row>
    <row r="49" spans="1:6" ht="12.75">
      <c r="A49" s="31" t="s">
        <v>392</v>
      </c>
      <c r="B49" s="32" t="s">
        <v>418</v>
      </c>
      <c r="C49" s="32"/>
      <c r="D49" s="32"/>
      <c r="E49" s="32"/>
      <c r="F49" s="32"/>
    </row>
  </sheetData>
  <sheetProtection selectLockedCells="1" selectUnlockedCells="1"/>
  <hyperlinks>
    <hyperlink ref="B49" r:id="rId1" display="Conseils pour l'utilisation des résultats du recensement"/>
  </hyperlinks>
  <printOptions/>
  <pageMargins left="0.7875" right="0.7875" top="0.9840277777777777" bottom="0.9840277777777777" header="0.5118055555555555" footer="0.5118055555555555"/>
  <pageSetup horizontalDpi="300" verticalDpi="300" orientation="portrait" paperSize="9"/>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MORONI ALAIN</dc:creator>
  <cp:keywords/>
  <dc:description/>
  <cp:lastModifiedBy>alain1</cp:lastModifiedBy>
  <dcterms:created xsi:type="dcterms:W3CDTF">2019-12-04T12:55:00Z</dcterms:created>
  <dcterms:modified xsi:type="dcterms:W3CDTF">2019-12-05T11:54:01Z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